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8655" yWindow="43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3" i="11" l="1"/>
  <c r="Z2" i="1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<sst xmlns="http://schemas.openxmlformats.org/spreadsheetml/2006/main" count="1453" uniqueCount="751">
  <si>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</si>
  <si>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</si>
  <si>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</si>
  <si>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</si>
  <si>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</si>
  <si>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</si>
  <si>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</si>
  <si>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</si>
  <si>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</si>
  <si>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</si>
  <si>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</si>
  <si>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</si>
  <si>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</si>
  <si>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</si>
  <si>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</si>
  <si>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</si>
  <si>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</si>
  <si>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</si>
  <si>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</si>
  <si>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</si>
  <si>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</si>
  <si>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</si>
  <si>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</si>
  <si>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</si>
  <si>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</si>
  <si>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</si>
  <si>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</si>
  <si>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</si>
  <si>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</si>
  <si>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</si>
  <si>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</si>
  <si>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</si>
  <si>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</si>
  <si>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</si>
  <si>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</si>
  <si>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</si>
  <si>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</si>
  <si>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</si>
  <si>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</si>
  <si>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</si>
  <si>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</si>
  <si>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</si>
  <si>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</si>
  <si>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</si>
  <si>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</si>
  <si>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</si>
  <si>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</si>
  <si>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</si>
  <si>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</si>
  <si>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</si>
  <si>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</si>
  <si>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</si>
  <si>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</si>
  <si>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</si>
  <si>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</si>
  <si>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</si>
  <si>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</si>
  <si>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</si>
  <si>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</si>
  <si>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</si>
  <si>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</si>
  <si>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</si>
  <si>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</si>
  <si>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</si>
  <si>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</si>
  <si>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</si>
  <si>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</si>
  <si>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</si>
  <si>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</si>
  <si>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</si>
  <si>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</si>
  <si>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</si>
  <si>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</si>
  <si>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</si>
  <si>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</si>
  <si>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</si>
  <si>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</si>
  <si>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</si>
  <si>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</si>
  <si>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</si>
  <si>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</si>
  <si>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</si>
  <si>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</si>
  <si>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</si>
  <si>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</si>
  <si>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</si>
  <si>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</si>
  <si>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</si>
  <si>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</si>
  <si>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</si>
  <si>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</si>
  <si>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</si>
  <si>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</si>
  <si>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</si>
  <si>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</si>
  <si>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</si>
  <si>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</si>
  <si>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</si>
  <si>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</si>
  <si>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</si>
  <si>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</si>
  <si>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</si>
  <si>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</si>
  <si>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</si>
  <si>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</si>
  <si>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</si>
  <si>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</si>
  <si>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</si>
  <si>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</si>
  <si>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</si>
  <si>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</si>
  <si>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</si>
  <si>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</si>
  <si>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</si>
  <si>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</si>
  <si>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</si>
  <si>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</si>
  <si>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</si>
  <si>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</si>
  <si>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</si>
  <si>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</si>
  <si>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</si>
  <si>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</si>
  <si>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</si>
  <si>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</si>
  <si>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</si>
  <si>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</si>
  <si>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</si>
  <si>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</si>
  <si>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</si>
  <si>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</si>
  <si>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</si>
  <si>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</si>
  <si>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</si>
  <si>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</si>
  <si>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</si>
  <si>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</si>
  <si>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</si>
  <si>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</si>
  <si>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</si>
  <si>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</si>
  <si>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</si>
  <si>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</si>
  <si>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</si>
  <si>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</si>
  <si>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</si>
  <si>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</si>
  <si>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</si>
  <si>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</si>
  <si>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</si>
  <si>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</si>
  <si>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</si>
  <si>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</si>
  <si>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</si>
  <si>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</si>
  <si>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</si>
  <si>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</si>
  <si>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</si>
  <si>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</si>
  <si>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</si>
  <si>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</si>
  <si>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</si>
  <si>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</si>
  <si>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</si>
  <si>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</si>
  <si>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</si>
  <si>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</si>
  <si>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</si>
  <si>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</si>
  <si>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</si>
  <si>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</si>
  <si>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</si>
  <si>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</si>
  <si>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</si>
  <si>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</si>
  <si>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</si>
  <si>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</si>
  <si>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</si>
  <si>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</si>
  <si>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</si>
  <si>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</si>
  <si>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</si>
  <si>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</si>
  <si>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</si>
  <si>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</si>
  <si>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</si>
  <si>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</si>
  <si>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</si>
  <si>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</si>
  <si>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</si>
  <si>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</si>
  <si>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</si>
  <si>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</si>
  <si>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</si>
  <si>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</si>
  <si>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</si>
  <si>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</si>
  <si>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</si>
  <si>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</si>
  <si>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</si>
  <si>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</si>
  <si>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</si>
  <si>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</si>
  <si>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</si>
  <si>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</si>
  <si>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</si>
  <si>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</si>
  <si>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</si>
  <si>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</si>
  <si>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</si>
  <si>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</si>
  <si>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</si>
  <si>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</si>
  <si>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</si>
  <si>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</si>
  <si>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</si>
  <si>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</si>
  <si>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</si>
  <si>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</si>
  <si>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</si>
  <si>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</si>
  <si>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</si>
  <si>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</si>
  <si>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</si>
  <si>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</si>
  <si>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</si>
  <si>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</si>
  <si>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</si>
  <si>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</si>
  <si>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</si>
  <si>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</si>
  <si>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</si>
  <si>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</si>
  <si>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</si>
  <si>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</si>
  <si>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</si>
  <si>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</si>
  <si>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</si>
  <si>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</si>
  <si>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</si>
  <si>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</si>
  <si>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</si>
  <si>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</si>
  <si>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</si>
  <si>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</si>
  <si>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</si>
  <si>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</si>
  <si>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</si>
  <si>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</si>
  <si>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</si>
  <si>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</si>
  <si>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</si>
  <si>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</si>
  <si>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</si>
  <si>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</si>
  <si>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</si>
  <si>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</si>
  <si>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</si>
  <si>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</si>
  <si>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</si>
  <si>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</si>
  <si>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</si>
  <si>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</si>
  <si>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</si>
  <si>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</si>
  <si>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</si>
  <si>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</si>
  <si>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</si>
  <si>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</si>
  <si>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</si>
  <si>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</si>
  <si>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</si>
  <si>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</si>
  <si>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</si>
  <si>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</si>
  <si>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</si>
  <si>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</si>
  <si>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</si>
  <si>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</si>
  <si>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</si>
  <si>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</si>
  <si>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</si>
  <si>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</si>
  <si>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</si>
  <si>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</si>
  <si>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</si>
  <si>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</si>
  <si>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</si>
  <si>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</si>
  <si>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</si>
  <si>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</si>
  <si>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</si>
  <si>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</si>
  <si>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</si>
  <si>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</si>
  <si>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</si>
  <si>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</si>
  <si>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</si>
  <si>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</si>
  <si>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</si>
  <si>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</si>
  <si>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</si>
  <si>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</si>
  <si>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</si>
  <si>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</si>
  <si>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</si>
  <si>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</si>
  <si>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</si>
  <si>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</si>
  <si>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</si>
  <si>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</si>
  <si>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</si>
  <si>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</si>
  <si>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</si>
  <si>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</si>
  <si>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</si>
  <si>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</si>
  <si>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</si>
  <si>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</si>
  <si>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</si>
  <si>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</si>
  <si>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</si>
  <si>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</si>
  <si>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</si>
  <si>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</si>
  <si>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</si>
  <si>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</si>
  <si>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</si>
  <si>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</si>
  <si>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</si>
  <si>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</si>
  <si>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</si>
  <si>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</si>
  <si>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</si>
  <si>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</si>
  <si>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</si>
  <si>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</si>
  <si>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</si>
  <si>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</si>
  <si>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</si>
  <si>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</si>
  <si>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</si>
  <si>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</si>
  <si>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</si>
  <si>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</si>
  <si>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</si>
  <si>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</si>
  <si>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</si>
  <si>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</si>
  <si>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</si>
  <si>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</si>
  <si>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</si>
  <si>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</si>
  <si>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</si>
  <si>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</si>
  <si>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</si>
  <si>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</si>
  <si>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</si>
  <si>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</si>
  <si>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</si>
  <si>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</si>
  <si>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</si>
  <si>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</si>
  <si>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</si>
  <si>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</si>
  <si>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</si>
  <si>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</si>
  <si>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</si>
  <si>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</si>
  <si>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</si>
  <si>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</si>
  <si>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</si>
  <si>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</si>
  <si>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</si>
  <si>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</si>
  <si>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</si>
  <si>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</si>
  <si>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</si>
  <si>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</si>
  <si>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</si>
  <si>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</si>
  <si>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</si>
  <si>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</si>
  <si>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</si>
  <si>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</si>
  <si>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</si>
  <si>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</si>
  <si>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</si>
  <si>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</si>
  <si>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</si>
  <si>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</si>
  <si>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</si>
  <si>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</si>
  <si>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</si>
  <si>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</si>
  <si>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</si>
  <si>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</si>
  <si>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</si>
  <si>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</si>
  <si>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</si>
  <si>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</si>
  <si>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</si>
  <si>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</si>
  <si>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</si>
  <si>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</si>
  <si>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</si>
  <si>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</si>
  <si>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</si>
  <si>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</si>
  <si>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</si>
  <si>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</si>
  <si>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</si>
  <si>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</si>
  <si>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</si>
  <si>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</si>
  <si>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</si>
  <si>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</si>
  <si>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</si>
  <si>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</si>
  <si>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</si>
  <si>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</si>
  <si>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</si>
  <si>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</si>
  <si>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</si>
  <si>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</si>
  <si>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</si>
  <si>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</si>
  <si>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</si>
  <si>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</si>
  <si>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</si>
  <si>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</si>
  <si>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</si>
  <si>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</si>
  <si>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</si>
  <si>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</si>
  <si>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</si>
  <si>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</si>
  <si>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</si>
  <si>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</si>
  <si>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</si>
  <si>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</si>
  <si>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</si>
  <si>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</si>
  <si>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</si>
  <si>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</si>
  <si>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</si>
  <si>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</si>
  <si>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</si>
  <si>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</si>
  <si>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</si>
  <si>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</si>
  <si>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</si>
  <si>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</si>
  <si>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</si>
  <si>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</si>
  <si>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</si>
  <si>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</si>
  <si>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</si>
  <si>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</si>
  <si>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</si>
  <si>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</si>
  <si>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</si>
  <si>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</si>
  <si>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</si>
  <si>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</si>
  <si>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</si>
  <si>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</si>
  <si>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</si>
  <si>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</si>
  <si>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</si>
  <si>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</si>
  <si>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</si>
  <si>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</si>
  <si>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</si>
  <si>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</si>
  <si>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</si>
  <si>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</si>
  <si>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</si>
  <si>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</si>
  <si>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</si>
  <si>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</si>
  <si>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</si>
  <si>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</si>
  <si>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</si>
  <si>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</si>
  <si>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</si>
  <si>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</si>
  <si>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</si>
  <si>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</si>
  <si>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</si>
  <si>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</si>
  <si>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</si>
  <si>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</si>
  <si>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</si>
  <si>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</si>
  <si>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</si>
  <si>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</si>
  <si>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</si>
  <si>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</si>
  <si>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</si>
  <si>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</si>
  <si>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</si>
  <si>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</si>
  <si>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</si>
  <si>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</si>
  <si>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</si>
  <si>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</si>
  <si>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</si>
  <si>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</si>
  <si>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</si>
  <si>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</si>
  <si>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</si>
  <si>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</si>
  <si>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</si>
  <si>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</si>
  <si>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</si>
  <si>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</si>
  <si>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</si>
  <si>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</si>
  <si>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</si>
  <si>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</si>
  <si>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</si>
  <si>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</si>
  <si>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</si>
  <si>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</si>
  <si>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</si>
  <si>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</si>
  <si>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</si>
  <si>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</si>
  <si>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</si>
  <si>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</si>
  <si>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</si>
  <si>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</si>
  <si>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</si>
  <si>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</si>
  <si>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</si>
  <si>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</si>
  <si>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</si>
  <si>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</si>
  <si>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</si>
  <si>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</si>
  <si>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</si>
  <si>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</si>
  <si>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</si>
  <si>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</si>
  <si>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</si>
  <si>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</si>
  <si>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</si>
  <si>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</si>
  <si>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</si>
  <si>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</si>
  <si>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</si>
  <si>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</si>
  <si>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</si>
  <si>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</si>
  <si>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</si>
  <si>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</si>
  <si>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</si>
  <si>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</si>
  <si>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</si>
  <si>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</si>
  <si>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</si>
  <si>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</si>
  <si>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</si>
  <si>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</si>
  <si>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</si>
  <si>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</si>
  <si>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</si>
  <si>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</si>
  <si>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</si>
  <si>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</si>
  <si>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</si>
  <si>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</si>
  <si>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</si>
  <si>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</si>
  <si>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</si>
  <si>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</si>
  <si>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</si>
  <si>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</si>
  <si>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</si>
  <si>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</si>
  <si>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</si>
  <si>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</si>
  <si>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</si>
  <si>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</si>
  <si>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</si>
  <si>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</si>
  <si>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</si>
  <si>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</si>
  <si>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</si>
  <si>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</si>
  <si>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</si>
  <si>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</si>
  <si>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</si>
  <si>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</si>
  <si>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</si>
  <si>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</si>
  <si>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</si>
  <si>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</si>
  <si>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</si>
  <si>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</si>
  <si>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</si>
  <si>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</si>
  <si>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</si>
  <si>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</si>
  <si>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</si>
  <si>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</si>
  <si>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</si>
  <si>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</si>
  <si>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</si>
  <si>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</si>
  <si>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</si>
  <si>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</si>
  <si>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</si>
  <si>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</si>
  <si>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</si>
  <si>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</si>
  <si>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</si>
  <si>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</si>
  <si>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</si>
  <si>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</si>
  <si>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</si>
  <si>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</si>
  <si>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</si>
  <si>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</si>
  <si>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</si>
  <si>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</si>
  <si>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</si>
  <si>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</si>
  <si>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</si>
  <si>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</si>
  <si>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</si>
  <si>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</si>
  <si>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</si>
  <si>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</si>
  <si>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</si>
  <si>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</si>
  <si>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</si>
  <si>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</si>
  <si>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</si>
  <si>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</si>
  <si>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</si>
  <si>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</si>
  <si>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</si>
  <si>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</si>
  <si>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</si>
  <si>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</si>
  <si>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</si>
  <si>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</si>
  <si>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</si>
  <si>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</si>
  <si>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</si>
  <si>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</si>
  <si>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</si>
  <si>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</si>
  <si>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</si>
  <si>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</si>
  <si>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</si>
  <si>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</si>
  <si>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</si>
  <si>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</si>
  <si>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</si>
  <si>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</si>
  <si>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</si>
  <si>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</si>
  <si>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</si>
  <si>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</si>
  <si>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</si>
  <si>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</si>
  <si>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</si>
  <si>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</si>
  <si>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</si>
  <si>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</si>
  <si>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</si>
  <si>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</si>
  <si>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</si>
  <si>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ブロック</t>
    <phoneticPr fontId="2"/>
  </si>
  <si>
    <t>0463</t>
    <phoneticPr fontId="2"/>
  </si>
  <si>
    <t>―</t>
    <phoneticPr fontId="2"/>
  </si>
  <si>
    <t>95</t>
    <phoneticPr fontId="2"/>
  </si>
  <si>
    <t>―</t>
    <phoneticPr fontId="2"/>
  </si>
  <si>
    <t>2362</t>
    <phoneticPr fontId="2"/>
  </si>
  <si>
    <t>伊勢原市上粕屋８０４－２</t>
    <rPh sb="0" eb="4">
      <t>イセハラシ</t>
    </rPh>
    <rPh sb="4" eb="7">
      <t>カミカスヤ</t>
    </rPh>
    <phoneticPr fontId="2"/>
  </si>
  <si>
    <t>Ｆ　Ａ　Ｘ</t>
    <phoneticPr fontId="2"/>
  </si>
  <si>
    <t>259</t>
    <phoneticPr fontId="2"/>
  </si>
  <si>
    <t>-</t>
    <phoneticPr fontId="2"/>
  </si>
  <si>
    <t>1141</t>
    <phoneticPr fontId="2"/>
  </si>
  <si>
    <t>0463</t>
    <phoneticPr fontId="2"/>
  </si>
  <si>
    <t>9584</t>
    <phoneticPr fontId="2"/>
  </si>
  <si>
    <t>いしかわ</t>
    <phoneticPr fontId="2"/>
  </si>
  <si>
    <t>じゅんこ</t>
    <phoneticPr fontId="2"/>
  </si>
  <si>
    <t>ふりがな</t>
    <phoneticPr fontId="2"/>
  </si>
  <si>
    <t>たけうち</t>
    <phoneticPr fontId="2"/>
  </si>
  <si>
    <t>せいじ</t>
    <phoneticPr fontId="2"/>
  </si>
  <si>
    <t>石川</t>
    <rPh sb="0" eb="2">
      <t>イシカワ</t>
    </rPh>
    <phoneticPr fontId="2"/>
  </si>
  <si>
    <t>純子</t>
    <rPh sb="0" eb="2">
      <t>ジュンコ</t>
    </rPh>
    <phoneticPr fontId="2"/>
  </si>
  <si>
    <t>コーチ</t>
    <phoneticPr fontId="2"/>
  </si>
  <si>
    <t>竹内</t>
    <rPh sb="0" eb="2">
      <t>タケウチ</t>
    </rPh>
    <phoneticPr fontId="2"/>
  </si>
  <si>
    <t>清治</t>
    <rPh sb="0" eb="2">
      <t>キヨハル</t>
    </rPh>
    <phoneticPr fontId="2"/>
  </si>
  <si>
    <t>椋子</t>
    <rPh sb="0" eb="1">
      <t>リョウ</t>
    </rPh>
    <rPh sb="1" eb="2">
      <t>コ</t>
    </rPh>
    <phoneticPr fontId="2"/>
  </si>
  <si>
    <t>おおきど</t>
    <phoneticPr fontId="2"/>
  </si>
  <si>
    <t>りょうこ</t>
    <phoneticPr fontId="2"/>
  </si>
  <si>
    <t>永井</t>
    <rPh sb="0" eb="2">
      <t>ナガイ</t>
    </rPh>
    <phoneticPr fontId="2"/>
  </si>
  <si>
    <t>咲妃</t>
    <rPh sb="0" eb="1">
      <t>サキ</t>
    </rPh>
    <rPh sb="1" eb="2">
      <t>キサキ</t>
    </rPh>
    <phoneticPr fontId="2"/>
  </si>
  <si>
    <t>さき</t>
    <phoneticPr fontId="2"/>
  </si>
  <si>
    <t>ながい</t>
    <phoneticPr fontId="2"/>
  </si>
  <si>
    <t>ながい</t>
    <phoneticPr fontId="2"/>
  </si>
  <si>
    <t>加藤</t>
    <rPh sb="0" eb="2">
      <t>カトウ</t>
    </rPh>
    <phoneticPr fontId="2"/>
  </si>
  <si>
    <t>かとう</t>
    <phoneticPr fontId="2"/>
  </si>
  <si>
    <t>ほのか</t>
    <phoneticPr fontId="2"/>
  </si>
  <si>
    <t>穂乃佳</t>
    <rPh sb="0" eb="3">
      <t>ホノカ</t>
    </rPh>
    <phoneticPr fontId="2"/>
  </si>
  <si>
    <t>しみず</t>
    <phoneticPr fontId="2"/>
  </si>
  <si>
    <t>はるか</t>
    <phoneticPr fontId="2"/>
  </si>
  <si>
    <t>清水</t>
    <rPh sb="0" eb="2">
      <t>シミズ</t>
    </rPh>
    <phoneticPr fontId="2"/>
  </si>
  <si>
    <t>陽香</t>
    <rPh sb="0" eb="1">
      <t>ハル</t>
    </rPh>
    <rPh sb="1" eb="2">
      <t>カ</t>
    </rPh>
    <phoneticPr fontId="2"/>
  </si>
  <si>
    <t>しもとまい</t>
    <phoneticPr fontId="2"/>
  </si>
  <si>
    <t>れい</t>
    <phoneticPr fontId="2"/>
  </si>
  <si>
    <t>下斗米</t>
    <rPh sb="0" eb="3">
      <t>シモトマイ</t>
    </rPh>
    <phoneticPr fontId="2"/>
  </si>
  <si>
    <t>麗</t>
    <rPh sb="0" eb="1">
      <t>レイ</t>
    </rPh>
    <phoneticPr fontId="2"/>
  </si>
  <si>
    <t>細屋</t>
    <rPh sb="0" eb="1">
      <t>ホソ</t>
    </rPh>
    <rPh sb="1" eb="2">
      <t>ヤ</t>
    </rPh>
    <phoneticPr fontId="2"/>
  </si>
  <si>
    <t>春菜</t>
    <rPh sb="0" eb="2">
      <t>ハルナ</t>
    </rPh>
    <phoneticPr fontId="2"/>
  </si>
  <si>
    <t>はるな</t>
    <phoneticPr fontId="2"/>
  </si>
  <si>
    <t>ほそや</t>
    <phoneticPr fontId="2"/>
  </si>
  <si>
    <t>すぎやま</t>
    <phoneticPr fontId="2"/>
  </si>
  <si>
    <t>ゆい</t>
    <phoneticPr fontId="2"/>
  </si>
  <si>
    <t>優衣</t>
    <rPh sb="0" eb="2">
      <t>ユイ</t>
    </rPh>
    <phoneticPr fontId="2"/>
  </si>
  <si>
    <t>杉山</t>
    <rPh sb="0" eb="2">
      <t>スギヤマ</t>
    </rPh>
    <phoneticPr fontId="2"/>
  </si>
  <si>
    <t>大村</t>
    <rPh sb="0" eb="2">
      <t>オオムラ</t>
    </rPh>
    <phoneticPr fontId="2"/>
  </si>
  <si>
    <t>心純</t>
    <rPh sb="0" eb="1">
      <t>ココロ</t>
    </rPh>
    <rPh sb="1" eb="2">
      <t>ジュン</t>
    </rPh>
    <phoneticPr fontId="2"/>
  </si>
  <si>
    <t>こずみ</t>
    <phoneticPr fontId="2"/>
  </si>
  <si>
    <t>おおむら</t>
    <phoneticPr fontId="2"/>
  </si>
  <si>
    <t>日向</t>
    <rPh sb="0" eb="2">
      <t>ヒナタ</t>
    </rPh>
    <phoneticPr fontId="2"/>
  </si>
  <si>
    <t>若奈</t>
    <rPh sb="0" eb="1">
      <t>ワカ</t>
    </rPh>
    <rPh sb="1" eb="2">
      <t>ナ</t>
    </rPh>
    <phoneticPr fontId="2"/>
  </si>
  <si>
    <t>わかな</t>
    <phoneticPr fontId="2"/>
  </si>
  <si>
    <t>ひなた</t>
    <phoneticPr fontId="2"/>
  </si>
  <si>
    <t>山口</t>
    <rPh sb="0" eb="2">
      <t>ヤマグチ</t>
    </rPh>
    <phoneticPr fontId="2"/>
  </si>
  <si>
    <t>来夢</t>
    <rPh sb="0" eb="2">
      <t>ライム</t>
    </rPh>
    <phoneticPr fontId="2"/>
  </si>
  <si>
    <t>らむ</t>
    <phoneticPr fontId="2"/>
  </si>
  <si>
    <t>やまぐち</t>
    <phoneticPr fontId="2"/>
  </si>
  <si>
    <t>寺田</t>
    <rPh sb="0" eb="2">
      <t>テラダ</t>
    </rPh>
    <phoneticPr fontId="2"/>
  </si>
  <si>
    <t>茉莉亜</t>
    <rPh sb="0" eb="2">
      <t>マリ</t>
    </rPh>
    <rPh sb="2" eb="3">
      <t>ア</t>
    </rPh>
    <phoneticPr fontId="2"/>
  </si>
  <si>
    <t>てらだ</t>
    <phoneticPr fontId="2"/>
  </si>
  <si>
    <t>まりあ</t>
    <phoneticPr fontId="2"/>
  </si>
  <si>
    <t>國嶋</t>
    <rPh sb="0" eb="2">
      <t>クニシマ</t>
    </rPh>
    <phoneticPr fontId="2"/>
  </si>
  <si>
    <t>さくら</t>
    <phoneticPr fontId="2"/>
  </si>
  <si>
    <t>さくら</t>
    <phoneticPr fontId="2"/>
  </si>
  <si>
    <t>くにしま</t>
    <phoneticPr fontId="2"/>
  </si>
  <si>
    <t>ゆゆ</t>
    <phoneticPr fontId="2"/>
  </si>
  <si>
    <t>夢結</t>
    <rPh sb="0" eb="1">
      <t>ユメ</t>
    </rPh>
    <rPh sb="1" eb="2">
      <t>ムス</t>
    </rPh>
    <phoneticPr fontId="2"/>
  </si>
  <si>
    <t>やまぐち</t>
    <phoneticPr fontId="2"/>
  </si>
  <si>
    <t>大城戸</t>
    <rPh sb="0" eb="3">
      <t>オオキド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</si>
</sst>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29%20&#26149;&#30476;&#30003;&#12375;&#36796;&#1241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585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586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587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595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599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598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596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597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6128</v>
      </c>
      <c r="T2" s="66"/>
      <c r="U2" s="66"/>
      <c r="V2" s="66"/>
      <c r="W2" s="66"/>
      <c r="X2" s="66"/>
      <c r="Y2" s="67"/>
      <c r="Z2" s="69" t="str">
        <f>IF(S2="","",VLOOKUP(S2,[1]チーム番号!A2:E501,2,FALSE))</f>
        <v>中</v>
      </c>
      <c r="AA2" s="70"/>
      <c r="AB2" s="70"/>
      <c r="AC2" s="70"/>
      <c r="AD2" s="70"/>
      <c r="AE2" s="70"/>
      <c r="AF2" s="71" t="s">
        <v>676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IF(S2="","",VLOOKUP(S2,[1]チーム番号!A2:E501,5,FALSE))</f>
        <v>伊勢原市立山王中学校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677</v>
      </c>
      <c r="AC4" s="102"/>
      <c r="AD4" s="102"/>
      <c r="AE4" s="102"/>
      <c r="AF4" s="4" t="s">
        <v>678</v>
      </c>
      <c r="AG4" s="102" t="s">
        <v>679</v>
      </c>
      <c r="AH4" s="102"/>
      <c r="AI4" s="102"/>
      <c r="AJ4" s="102"/>
      <c r="AK4" s="4" t="s">
        <v>680</v>
      </c>
      <c r="AL4" s="102" t="s">
        <v>681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683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685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687</v>
      </c>
      <c r="AC6" s="85"/>
      <c r="AD6" s="85"/>
      <c r="AE6" s="85"/>
      <c r="AF6" s="38" t="s">
        <v>680</v>
      </c>
      <c r="AG6" s="85" t="s">
        <v>679</v>
      </c>
      <c r="AH6" s="85"/>
      <c r="AI6" s="85"/>
      <c r="AJ6" s="85"/>
      <c r="AK6" s="38" t="s">
        <v>3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585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586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587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584</v>
      </c>
      <c r="AG9" s="102"/>
      <c r="AH9" s="102"/>
      <c r="AI9" s="102"/>
      <c r="AJ9" s="102"/>
      <c r="AK9" s="4" t="s">
        <v>584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588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589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584</v>
      </c>
      <c r="AG11" s="85"/>
      <c r="AH11" s="85"/>
      <c r="AI11" s="85"/>
      <c r="AJ11" s="85"/>
      <c r="AK11" s="38" t="s">
        <v>584</v>
      </c>
      <c r="AL11" s="85"/>
      <c r="AM11" s="85"/>
      <c r="AN11" s="85"/>
      <c r="AO11" s="86"/>
    </row>
    <row r="12" spans="1:41" ht="13.5" customHeight="1">
      <c r="B12" s="143" t="s">
        <v>590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691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591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694</v>
      </c>
      <c r="G13" s="133"/>
      <c r="H13" s="133"/>
      <c r="I13" s="133"/>
      <c r="J13" s="133"/>
      <c r="K13" s="133"/>
      <c r="L13" s="133" t="s">
        <v>695</v>
      </c>
      <c r="M13" s="133"/>
      <c r="N13" s="133"/>
      <c r="O13" s="133"/>
      <c r="P13" s="133"/>
      <c r="Q13" s="134"/>
      <c r="R13" s="135" t="s">
        <v>696</v>
      </c>
      <c r="S13" s="136"/>
      <c r="T13" s="136"/>
      <c r="U13" s="137"/>
      <c r="V13" s="138" t="s">
        <v>697</v>
      </c>
      <c r="W13" s="139"/>
      <c r="X13" s="139"/>
      <c r="Y13" s="139"/>
      <c r="Z13" s="139"/>
      <c r="AA13" s="139"/>
      <c r="AB13" s="140" t="s">
        <v>698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592</v>
      </c>
      <c r="C14" s="166"/>
      <c r="D14" s="166"/>
      <c r="E14" s="167"/>
      <c r="F14" s="168" t="s">
        <v>700</v>
      </c>
      <c r="G14" s="169"/>
      <c r="H14" s="169"/>
      <c r="I14" s="169"/>
      <c r="J14" s="169"/>
      <c r="K14" s="169"/>
      <c r="L14" s="169" t="s">
        <v>701</v>
      </c>
      <c r="M14" s="169"/>
      <c r="N14" s="169"/>
      <c r="O14" s="169"/>
      <c r="P14" s="169"/>
      <c r="Q14" s="170"/>
      <c r="R14" s="171" t="s">
        <v>592</v>
      </c>
      <c r="S14" s="166"/>
      <c r="T14" s="166"/>
      <c r="U14" s="167"/>
      <c r="V14" s="168" t="s">
        <v>705</v>
      </c>
      <c r="W14" s="169"/>
      <c r="X14" s="169"/>
      <c r="Y14" s="169"/>
      <c r="Z14" s="169"/>
      <c r="AA14" s="169"/>
      <c r="AB14" s="172" t="s">
        <v>704</v>
      </c>
      <c r="AC14" s="173"/>
      <c r="AD14" s="173"/>
      <c r="AE14" s="173"/>
      <c r="AF14" s="173"/>
      <c r="AG14" s="173"/>
      <c r="AH14" s="243" t="s">
        <v>674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593</v>
      </c>
      <c r="C15" s="108"/>
      <c r="D15" s="108"/>
      <c r="E15" s="109"/>
      <c r="F15" s="159" t="s">
        <v>750</v>
      </c>
      <c r="G15" s="160"/>
      <c r="H15" s="160"/>
      <c r="I15" s="160"/>
      <c r="J15" s="160"/>
      <c r="K15" s="160"/>
      <c r="L15" s="160" t="s">
        <v>699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702</v>
      </c>
      <c r="W15" s="160"/>
      <c r="X15" s="160"/>
      <c r="Y15" s="160"/>
      <c r="Z15" s="160"/>
      <c r="AA15" s="160"/>
      <c r="AB15" s="162" t="s">
        <v>703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594</v>
      </c>
      <c r="C18" s="183"/>
      <c r="D18" s="186" t="s">
        <v>12</v>
      </c>
      <c r="E18" s="186"/>
      <c r="F18" s="188" t="s">
        <v>592</v>
      </c>
      <c r="G18" s="189"/>
      <c r="H18" s="189"/>
      <c r="I18" s="189"/>
      <c r="J18" s="189"/>
      <c r="K18" s="189" t="s">
        <v>592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594</v>
      </c>
      <c r="W18" s="183"/>
      <c r="X18" s="186" t="s">
        <v>12</v>
      </c>
      <c r="Y18" s="186"/>
      <c r="Z18" s="188" t="s">
        <v>592</v>
      </c>
      <c r="AA18" s="189"/>
      <c r="AB18" s="189"/>
      <c r="AC18" s="189"/>
      <c r="AD18" s="189"/>
      <c r="AE18" s="189" t="s">
        <v>592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706</v>
      </c>
      <c r="G20" s="201"/>
      <c r="H20" s="201"/>
      <c r="I20" s="201"/>
      <c r="J20" s="201"/>
      <c r="K20" s="201" t="s">
        <v>704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730</v>
      </c>
      <c r="AA20" s="201"/>
      <c r="AB20" s="201"/>
      <c r="AC20" s="201"/>
      <c r="AD20" s="201"/>
      <c r="AE20" s="201" t="s">
        <v>729</v>
      </c>
      <c r="AF20" s="201"/>
      <c r="AG20" s="201"/>
      <c r="AH20" s="201"/>
      <c r="AI20" s="202"/>
      <c r="AJ20" s="198">
        <v>2</v>
      </c>
      <c r="AK20" s="198"/>
      <c r="AL20" s="203">
        <v>148</v>
      </c>
      <c r="AM20" s="204"/>
      <c r="AN20" s="203" t="s">
        <v>595</v>
      </c>
      <c r="AO20" s="213"/>
    </row>
    <row r="21" spans="2:41" ht="30" customHeight="1">
      <c r="B21" s="196"/>
      <c r="C21" s="197"/>
      <c r="D21" s="199"/>
      <c r="E21" s="199"/>
      <c r="F21" s="215" t="s">
        <v>702</v>
      </c>
      <c r="G21" s="216"/>
      <c r="H21" s="216"/>
      <c r="I21" s="216"/>
      <c r="J21" s="216"/>
      <c r="K21" s="216" t="s">
        <v>703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727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708</v>
      </c>
      <c r="G22" s="169"/>
      <c r="H22" s="169"/>
      <c r="I22" s="169"/>
      <c r="J22" s="169"/>
      <c r="K22" s="169" t="s">
        <v>709</v>
      </c>
      <c r="L22" s="169"/>
      <c r="M22" s="169"/>
      <c r="N22" s="169"/>
      <c r="O22" s="170"/>
      <c r="P22" s="210">
        <v>2</v>
      </c>
      <c r="Q22" s="210"/>
      <c r="R22" s="212">
        <v>157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734</v>
      </c>
      <c r="AA22" s="169"/>
      <c r="AB22" s="169"/>
      <c r="AC22" s="169"/>
      <c r="AD22" s="169"/>
      <c r="AE22" s="169" t="s">
        <v>733</v>
      </c>
      <c r="AF22" s="169"/>
      <c r="AG22" s="169"/>
      <c r="AH22" s="169"/>
      <c r="AI22" s="170"/>
      <c r="AJ22" s="210">
        <v>2</v>
      </c>
      <c r="AK22" s="210"/>
      <c r="AL22" s="212">
        <v>153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710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731</v>
      </c>
      <c r="AA23" s="223"/>
      <c r="AB23" s="223"/>
      <c r="AC23" s="223"/>
      <c r="AD23" s="223"/>
      <c r="AE23" s="223" t="s">
        <v>732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711</v>
      </c>
      <c r="G24" s="169"/>
      <c r="H24" s="169"/>
      <c r="I24" s="169"/>
      <c r="J24" s="169"/>
      <c r="K24" s="169" t="s">
        <v>712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738</v>
      </c>
      <c r="AA24" s="169"/>
      <c r="AB24" s="169"/>
      <c r="AC24" s="169"/>
      <c r="AD24" s="169"/>
      <c r="AE24" s="169" t="s">
        <v>737</v>
      </c>
      <c r="AF24" s="169"/>
      <c r="AG24" s="169"/>
      <c r="AH24" s="169"/>
      <c r="AI24" s="170"/>
      <c r="AJ24" s="210">
        <v>2</v>
      </c>
      <c r="AK24" s="210"/>
      <c r="AL24" s="212">
        <v>140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713</v>
      </c>
      <c r="G25" s="223"/>
      <c r="H25" s="223"/>
      <c r="I25" s="223"/>
      <c r="J25" s="223"/>
      <c r="K25" s="223" t="s">
        <v>714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735</v>
      </c>
      <c r="AA25" s="223"/>
      <c r="AB25" s="223"/>
      <c r="AC25" s="223"/>
      <c r="AD25" s="223"/>
      <c r="AE25" s="223" t="s">
        <v>736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741</v>
      </c>
      <c r="AA26" s="169"/>
      <c r="AB26" s="169"/>
      <c r="AC26" s="169"/>
      <c r="AD26" s="169"/>
      <c r="AE26" s="169" t="s">
        <v>742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717</v>
      </c>
      <c r="G27" s="223"/>
      <c r="H27" s="223"/>
      <c r="I27" s="223"/>
      <c r="J27" s="223"/>
      <c r="K27" s="223" t="s">
        <v>718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739</v>
      </c>
      <c r="AA27" s="223"/>
      <c r="AB27" s="223"/>
      <c r="AC27" s="223"/>
      <c r="AD27" s="223"/>
      <c r="AE27" s="223" t="s">
        <v>740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722</v>
      </c>
      <c r="G28" s="169"/>
      <c r="H28" s="169"/>
      <c r="I28" s="169"/>
      <c r="J28" s="169"/>
      <c r="K28" s="169" t="s">
        <v>721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746</v>
      </c>
      <c r="AA28" s="169"/>
      <c r="AB28" s="169"/>
      <c r="AC28" s="169"/>
      <c r="AD28" s="169"/>
      <c r="AE28" s="169" t="s">
        <v>745</v>
      </c>
      <c r="AF28" s="169"/>
      <c r="AG28" s="169"/>
      <c r="AH28" s="169"/>
      <c r="AI28" s="170"/>
      <c r="AJ28" s="210">
        <v>1</v>
      </c>
      <c r="AK28" s="210"/>
      <c r="AL28" s="212">
        <v>156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743</v>
      </c>
      <c r="AA29" s="223"/>
      <c r="AB29" s="223"/>
      <c r="AC29" s="223"/>
      <c r="AD29" s="223"/>
      <c r="AE29" s="223" t="s">
        <v>744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723</v>
      </c>
      <c r="G30" s="169"/>
      <c r="H30" s="169"/>
      <c r="I30" s="169"/>
      <c r="J30" s="169"/>
      <c r="K30" s="169" t="s">
        <v>724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749</v>
      </c>
      <c r="AA30" s="169"/>
      <c r="AB30" s="169"/>
      <c r="AC30" s="169"/>
      <c r="AD30" s="169"/>
      <c r="AE30" s="169" t="s">
        <v>747</v>
      </c>
      <c r="AF30" s="169"/>
      <c r="AG30" s="169"/>
      <c r="AH30" s="169"/>
      <c r="AI30" s="170"/>
      <c r="AJ30" s="210">
        <v>1</v>
      </c>
      <c r="AK30" s="210"/>
      <c r="AL30" s="212">
        <v>157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726</v>
      </c>
      <c r="G31" s="160"/>
      <c r="H31" s="160"/>
      <c r="I31" s="160"/>
      <c r="J31" s="160"/>
      <c r="K31" s="160" t="s">
        <v>725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735</v>
      </c>
      <c r="AA31" s="160"/>
      <c r="AB31" s="160"/>
      <c r="AC31" s="160"/>
      <c r="AD31" s="160"/>
      <c r="AE31" s="160" t="s">
        <v>748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599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598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596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597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7:K7 I2:K2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6128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中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伊勢原市立山王中学校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いしかわ</v>
      </c>
      <c r="F7" s="335"/>
      <c r="G7" s="335"/>
      <c r="H7" s="335"/>
      <c r="I7" s="335"/>
      <c r="J7" s="335"/>
      <c r="K7" s="335" t="str">
        <f>IF(入力!L12="","",入力!L12)</f>
        <v>じゅんこ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たけうち</v>
      </c>
      <c r="V7" s="166"/>
      <c r="W7" s="166"/>
      <c r="X7" s="166"/>
      <c r="Y7" s="166"/>
      <c r="Z7" s="309"/>
      <c r="AA7" s="292" t="str">
        <f>IF(入力!AB12="","",入力!AB12)</f>
        <v>せいじ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石川</v>
      </c>
      <c r="F8" s="323"/>
      <c r="G8" s="323"/>
      <c r="H8" s="323"/>
      <c r="I8" s="323"/>
      <c r="J8" s="323"/>
      <c r="K8" s="323" t="str">
        <f>IF(入力!L13="","",入力!L13)</f>
        <v>純子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竹内</v>
      </c>
      <c r="V8" s="326"/>
      <c r="W8" s="326"/>
      <c r="X8" s="326"/>
      <c r="Y8" s="326"/>
      <c r="Z8" s="327"/>
      <c r="AA8" s="328" t="str">
        <f>IF(入力!AB13="","",入力!AB13)</f>
        <v>清治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おおきど</v>
      </c>
      <c r="F9" s="166"/>
      <c r="G9" s="166"/>
      <c r="H9" s="166"/>
      <c r="I9" s="166"/>
      <c r="J9" s="309"/>
      <c r="K9" s="292" t="str">
        <f>IF(入力!L14="","",入力!L14)</f>
        <v>りょうこ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ながい</v>
      </c>
      <c r="V9" s="166"/>
      <c r="W9" s="166"/>
      <c r="X9" s="166"/>
      <c r="Y9" s="166"/>
      <c r="Z9" s="309"/>
      <c r="AA9" s="292" t="str">
        <f>IF(入力!AB14="","",入力!AB14)</f>
        <v>さき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大城戸</v>
      </c>
      <c r="F10" s="295"/>
      <c r="G10" s="295"/>
      <c r="H10" s="295"/>
      <c r="I10" s="295"/>
      <c r="J10" s="298"/>
      <c r="K10" s="294" t="str">
        <f>IF(入力!L15="","",入力!L15)</f>
        <v>椋子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永井</v>
      </c>
      <c r="V10" s="295"/>
      <c r="W10" s="295"/>
      <c r="X10" s="295"/>
      <c r="Y10" s="295"/>
      <c r="Z10" s="298"/>
      <c r="AA10" s="294" t="str">
        <f>IF(入力!AB15="","",入力!AB15)</f>
        <v>咲妃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ながい</v>
      </c>
      <c r="F15" s="288"/>
      <c r="G15" s="288"/>
      <c r="H15" s="288"/>
      <c r="I15" s="288"/>
      <c r="J15" s="288" t="str">
        <f>IF(入力!K20="","",入力!K20)</f>
        <v>さき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おおむら</v>
      </c>
      <c r="Z15" s="288"/>
      <c r="AA15" s="288"/>
      <c r="AB15" s="288"/>
      <c r="AC15" s="288"/>
      <c r="AD15" s="288" t="str">
        <f>IF(入力!AE20="","",入力!AE20)</f>
        <v>こずみ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148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永井</v>
      </c>
      <c r="F16" s="303"/>
      <c r="G16" s="303"/>
      <c r="H16" s="303"/>
      <c r="I16" s="303"/>
      <c r="J16" s="303" t="str">
        <f>IF(入力!K21="","",入力!K21)</f>
        <v>咲妃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大村</v>
      </c>
      <c r="Z16" s="303"/>
      <c r="AA16" s="303"/>
      <c r="AB16" s="303"/>
      <c r="AC16" s="303"/>
      <c r="AD16" s="303" t="str">
        <f>IF(入力!AE21="","",入力!AE21)</f>
        <v>心純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かとう</v>
      </c>
      <c r="F17" s="274"/>
      <c r="G17" s="274"/>
      <c r="H17" s="274"/>
      <c r="I17" s="274"/>
      <c r="J17" s="274" t="str">
        <f>IF(入力!K22="","",入力!K22)</f>
        <v>ほのか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157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ひなた</v>
      </c>
      <c r="Z17" s="274"/>
      <c r="AA17" s="274"/>
      <c r="AB17" s="274"/>
      <c r="AC17" s="274"/>
      <c r="AD17" s="274" t="str">
        <f>IF(入力!AE22="","",入力!AE22)</f>
        <v>わかな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153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加藤</v>
      </c>
      <c r="F18" s="267"/>
      <c r="G18" s="267"/>
      <c r="H18" s="267"/>
      <c r="I18" s="267"/>
      <c r="J18" s="267" t="str">
        <f>IF(入力!K23="","",入力!K23)</f>
        <v>穂乃佳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日向</v>
      </c>
      <c r="Z18" s="267"/>
      <c r="AA18" s="267"/>
      <c r="AB18" s="267"/>
      <c r="AC18" s="267"/>
      <c r="AD18" s="267" t="str">
        <f>IF(入力!AE23="","",入力!AE23)</f>
        <v>若奈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しみず</v>
      </c>
      <c r="F19" s="274"/>
      <c r="G19" s="274"/>
      <c r="H19" s="274"/>
      <c r="I19" s="274"/>
      <c r="J19" s="274" t="str">
        <f>IF(入力!K24="","",入力!K24)</f>
        <v>はるか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やまぐち</v>
      </c>
      <c r="Z19" s="274"/>
      <c r="AA19" s="274"/>
      <c r="AB19" s="274"/>
      <c r="AC19" s="274"/>
      <c r="AD19" s="274" t="str">
        <f>IF(入力!AE24="","",入力!AE24)</f>
        <v>らむ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140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清水</v>
      </c>
      <c r="F20" s="267"/>
      <c r="G20" s="267"/>
      <c r="H20" s="267"/>
      <c r="I20" s="267"/>
      <c r="J20" s="267" t="str">
        <f>IF(入力!K25="","",入力!K25)</f>
        <v>陽香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山口</v>
      </c>
      <c r="Z20" s="267"/>
      <c r="AA20" s="267"/>
      <c r="AB20" s="267"/>
      <c r="AC20" s="267"/>
      <c r="AD20" s="267" t="str">
        <f>IF(入力!AE25="","",入力!AE25)</f>
        <v>来夢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しもとまい</v>
      </c>
      <c r="F21" s="274"/>
      <c r="G21" s="274"/>
      <c r="H21" s="274"/>
      <c r="I21" s="274"/>
      <c r="J21" s="274" t="str">
        <f>IF(入力!K26="","",入力!K26)</f>
        <v>れい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てらだ</v>
      </c>
      <c r="Z21" s="274"/>
      <c r="AA21" s="274"/>
      <c r="AB21" s="274"/>
      <c r="AC21" s="274"/>
      <c r="AD21" s="274" t="str">
        <f>IF(入力!AE26="","",入力!AE26)</f>
        <v>まりあ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下斗米</v>
      </c>
      <c r="F22" s="267"/>
      <c r="G22" s="267"/>
      <c r="H22" s="267"/>
      <c r="I22" s="267"/>
      <c r="J22" s="267" t="str">
        <f>IF(入力!K27="","",入力!K27)</f>
        <v>麗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寺田</v>
      </c>
      <c r="Z22" s="267"/>
      <c r="AA22" s="267"/>
      <c r="AB22" s="267"/>
      <c r="AC22" s="267"/>
      <c r="AD22" s="267" t="str">
        <f>IF(入力!AE27="","",入力!AE27)</f>
        <v>茉莉亜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ほそや</v>
      </c>
      <c r="F23" s="274"/>
      <c r="G23" s="274"/>
      <c r="H23" s="274"/>
      <c r="I23" s="274"/>
      <c r="J23" s="274" t="str">
        <f>IF(入力!K28="","",入力!K28)</f>
        <v>はるな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くにしま</v>
      </c>
      <c r="Z23" s="274"/>
      <c r="AA23" s="274"/>
      <c r="AB23" s="274"/>
      <c r="AC23" s="274"/>
      <c r="AD23" s="274" t="str">
        <f>IF(入力!AE28="","",入力!AE28)</f>
        <v>さくら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156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細屋</v>
      </c>
      <c r="F24" s="267"/>
      <c r="G24" s="267"/>
      <c r="H24" s="267"/>
      <c r="I24" s="267"/>
      <c r="J24" s="267" t="str">
        <f>IF(入力!K29="","",入力!K29)</f>
        <v>春菜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國嶋</v>
      </c>
      <c r="Z24" s="267"/>
      <c r="AA24" s="267"/>
      <c r="AB24" s="267"/>
      <c r="AC24" s="267"/>
      <c r="AD24" s="267" t="str">
        <f>IF(入力!AE29="","",入力!AE29)</f>
        <v>さくら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すぎやま</v>
      </c>
      <c r="F25" s="274"/>
      <c r="G25" s="274"/>
      <c r="H25" s="274"/>
      <c r="I25" s="274"/>
      <c r="J25" s="274" t="str">
        <f>IF(入力!K30="","",入力!K30)</f>
        <v>ゆい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やまぐち</v>
      </c>
      <c r="Z25" s="274"/>
      <c r="AA25" s="274"/>
      <c r="AB25" s="274"/>
      <c r="AC25" s="274"/>
      <c r="AD25" s="274" t="str">
        <f>IF(入力!AE30="","",入力!AE30)</f>
        <v>ゆゆ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157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杉山</v>
      </c>
      <c r="F26" s="280"/>
      <c r="G26" s="280"/>
      <c r="H26" s="280"/>
      <c r="I26" s="280"/>
      <c r="J26" s="280" t="str">
        <f>IF(入力!K31="","",入力!K31)</f>
        <v>優衣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山口</v>
      </c>
      <c r="Z26" s="280"/>
      <c r="AA26" s="280"/>
      <c r="AB26" s="280"/>
      <c r="AC26" s="280"/>
      <c r="AD26" s="280" t="str">
        <f>IF(入力!AE31="","",入力!AE31)</f>
        <v>夢結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602</v>
      </c>
      <c r="B1" s="347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>
      <c r="A2" s="347"/>
      <c r="B2" s="347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609</v>
      </c>
      <c r="B4" s="349"/>
      <c r="C4" s="349"/>
      <c r="D4" s="349"/>
      <c r="E4" s="349"/>
      <c r="F4" s="349"/>
      <c r="G4" s="350"/>
      <c r="H4" s="55" t="s">
        <v>610</v>
      </c>
      <c r="I4" s="55" t="s">
        <v>611</v>
      </c>
      <c r="J4" s="354" t="s">
        <v>612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6128</v>
      </c>
      <c r="B7" s="46" t="str">
        <f>入力!$F$3</f>
        <v>伊勢原市立山王中学校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1141</v>
      </c>
      <c r="H7" s="46"/>
      <c r="I7" s="46" t="str">
        <f>IF(入力!$L$5="","",入力!$L$5)</f>
        <v>伊勢原市上粕屋８０４－２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2362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649</v>
      </c>
      <c r="C16" s="46" t="str">
        <f>IF(入力!$F$13="","",入力!$F$13)</f>
        <v>石川</v>
      </c>
      <c r="D16" s="46" t="str">
        <f>IF(入力!$L$13="","",入力!$L$13)</f>
        <v>純子</v>
      </c>
      <c r="E16" s="46" t="str">
        <f>IF(入力!$F$12="","",入力!$F$12)</f>
        <v>いしかわ</v>
      </c>
      <c r="F16" s="46" t="str">
        <f>IF(入力!$L$12="","",入力!$L$12)</f>
        <v>じゅんこ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650</v>
      </c>
      <c r="C17" s="46" t="str">
        <f>IF(入力!$V$13="","",入力!$V$13)</f>
        <v>竹内</v>
      </c>
      <c r="D17" s="46" t="str">
        <f>IF(入力!$AB$13="","",入力!$AB$13)</f>
        <v>清治</v>
      </c>
      <c r="E17" s="46" t="str">
        <f>IF(入力!$V$12="","",入力!$V$12)</f>
        <v>たけうち</v>
      </c>
      <c r="F17" s="46" t="str">
        <f>IF(入力!$AB$12="","",入力!$AB$12)</f>
        <v>せいじ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653</v>
      </c>
      <c r="C20" s="46" t="str">
        <f>IF(入力!$F$15="","",入力!$F$15)</f>
        <v>大城戸</v>
      </c>
      <c r="D20" s="46" t="str">
        <f>IF(入力!$L$15="","",入力!$L$15)</f>
        <v>椋子</v>
      </c>
      <c r="E20" s="46" t="str">
        <f>IF(入力!$F$14="","",入力!$F$14)</f>
        <v>おおきど</v>
      </c>
      <c r="F20" s="46" t="str">
        <f>IF(入力!$L$14="","",入力!$L$14)</f>
        <v>りょうこ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657</v>
      </c>
      <c r="C24" s="46" t="str">
        <f>IF(入力!$V$15="","",入力!$V$15)</f>
        <v>永井</v>
      </c>
      <c r="D24" s="46" t="str">
        <f>IF(入力!$AB$15="","",入力!$AB$15)</f>
        <v>咲妃</v>
      </c>
      <c r="E24" s="46" t="str">
        <f>IF(入力!$V$14="","",入力!$V$14)</f>
        <v>ながい</v>
      </c>
      <c r="F24" s="46" t="str">
        <f>IF(入力!$AB$14="","",入力!$AB$14)</f>
        <v>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永井</v>
      </c>
      <c r="D53" s="46" t="str">
        <f>IF(入力!K21="","",入力!K21)</f>
        <v>咲妃</v>
      </c>
      <c r="E53" s="46" t="str">
        <f>IF(入力!F20="","",入力!F20)</f>
        <v>ながい</v>
      </c>
      <c r="F53" s="46" t="str">
        <f>IF(入力!K20="","",入力!K20)</f>
        <v>さき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加藤</v>
      </c>
      <c r="D54" s="46" t="str">
        <f>IF(入力!K23="","",入力!K23)</f>
        <v>穂乃佳</v>
      </c>
      <c r="E54" s="46" t="str">
        <f>IF(入力!F22="","",入力!F22)</f>
        <v>かとう</v>
      </c>
      <c r="F54" s="46" t="str">
        <f>IF(入力!K22="","",入力!K22)</f>
        <v>ほのか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清水</v>
      </c>
      <c r="D55" s="46" t="str">
        <f>IF(入力!K25="","",入力!K25)</f>
        <v>陽香</v>
      </c>
      <c r="E55" s="46" t="str">
        <f>IF(入力!F24="","",入力!F24)</f>
        <v>しみず</v>
      </c>
      <c r="F55" s="46" t="str">
        <f>IF(入力!K24="","",入力!K24)</f>
        <v>はるか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下斗米</v>
      </c>
      <c r="D56" s="46" t="str">
        <f>IF(入力!K27="","",入力!K27)</f>
        <v>麗</v>
      </c>
      <c r="E56" s="46" t="str">
        <f>IF(入力!F26="","",入力!F26)</f>
        <v>しもとまい</v>
      </c>
      <c r="F56" s="46" t="str">
        <f>IF(入力!K26="","",入力!K26)</f>
        <v>れい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細屋</v>
      </c>
      <c r="D57" s="46" t="str">
        <f>IF(入力!K29="","",入力!K29)</f>
        <v>春菜</v>
      </c>
      <c r="E57" s="46" t="str">
        <f>IF(入力!F28="","",入力!F28)</f>
        <v>ほそや</v>
      </c>
      <c r="F57" s="46" t="str">
        <f>IF(入力!K28="","",入力!K28)</f>
        <v>はるな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杉山</v>
      </c>
      <c r="D58" s="46" t="str">
        <f>IF(入力!K31="","",入力!K31)</f>
        <v>優衣</v>
      </c>
      <c r="E58" s="46" t="str">
        <f>IF(入力!F30="","",入力!F30)</f>
        <v>すぎやま</v>
      </c>
      <c r="F58" s="46" t="str">
        <f>IF(入力!K30="","",入力!K30)</f>
        <v>ゆい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大村</v>
      </c>
      <c r="D59" s="46" t="str">
        <f>IF(入力!AE21="","",入力!AE21)</f>
        <v>心純</v>
      </c>
      <c r="E59" s="46" t="str">
        <f>IF(入力!Z20="","",入力!Z20)</f>
        <v>おおむら</v>
      </c>
      <c r="F59" s="46" t="str">
        <f>IF(入力!AE20="","",入力!AE20)</f>
        <v>こずみ</v>
      </c>
      <c r="G59" s="46"/>
      <c r="H59" s="46"/>
      <c r="I59" s="46">
        <f>IF(入力!AJ20="","",入力!AJ20)</f>
        <v>2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日向</v>
      </c>
      <c r="D60" s="46" t="str">
        <f>IF(入力!AE23="","",入力!AE23)</f>
        <v>若奈</v>
      </c>
      <c r="E60" s="46" t="str">
        <f>IF(入力!Z22="","",入力!Z22)</f>
        <v>ひなた</v>
      </c>
      <c r="F60" s="46" t="str">
        <f>IF(入力!AE22="","",入力!AE22)</f>
        <v>わかな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山口</v>
      </c>
      <c r="D61" s="46" t="str">
        <f>IF(入力!AE25="","",入力!AE25)</f>
        <v>来夢</v>
      </c>
      <c r="E61" s="46" t="str">
        <f>IF(入力!Z24="","",入力!Z24)</f>
        <v>やまぐち</v>
      </c>
      <c r="F61" s="46" t="str">
        <f>IF(入力!AE24="","",入力!AE24)</f>
        <v>らむ</v>
      </c>
      <c r="G61" s="46"/>
      <c r="H61" s="46"/>
      <c r="I61" s="46">
        <f>IF(入力!AJ24="","",入力!AJ24)</f>
        <v>2</v>
      </c>
      <c r="J61" s="46">
        <f>IF(入力!AL24="","",入力!AL24)</f>
        <v>140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寺田</v>
      </c>
      <c r="D62" s="46" t="str">
        <f>IF(入力!AE27="","",入力!AE27)</f>
        <v>茉莉亜</v>
      </c>
      <c r="E62" s="46" t="str">
        <f>IF(入力!Z26="","",入力!Z26)</f>
        <v>てらだ</v>
      </c>
      <c r="F62" s="46" t="str">
        <f>IF(入力!AE26="","",入力!AE26)</f>
        <v>まりあ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國嶋</v>
      </c>
      <c r="D63" s="46" t="str">
        <f>IF(入力!AE29="","",入力!AE29)</f>
        <v>さくら</v>
      </c>
      <c r="E63" s="46" t="str">
        <f>IF(入力!Z28="","",入力!Z28)</f>
        <v>くにしま</v>
      </c>
      <c r="F63" s="46" t="str">
        <f>IF(入力!AE28="","",入力!AE28)</f>
        <v>さくら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山口</v>
      </c>
      <c r="D64" s="46" t="str">
        <f>IF(入力!AE31="","",入力!AE31)</f>
        <v>夢結</v>
      </c>
      <c r="E64" s="46" t="str">
        <f>IF(入力!Z30="","",入力!Z30)</f>
        <v>やまぐち</v>
      </c>
      <c r="F64" s="46" t="str">
        <f>IF(入力!AE30="","",入力!AE30)</f>
        <v>ゆゆ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2017-11-15T08:56:46Z</dcterms:modified>
</cp:coreProperties>
</file>