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Z7" i="11"/>
  <c r="D9" i="14" s="1"/>
  <c r="D7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</calcChain>
</file>

<file path=xl/sharedStrings.xml><?xml version="1.0" encoding="utf-8"?>
<sst xmlns="http://schemas.openxmlformats.org/spreadsheetml/2006/main" count="1484" uniqueCount="761">
  <si>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</si>
  <si>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</si>
  <si>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</si>
  <si>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</si>
  <si>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</si>
  <si>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</si>
  <si>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</si>
  <si>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</si>
  <si>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</si>
  <si>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</si>
  <si>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</si>
  <si>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</si>
  <si>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</si>
  <si>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</si>
  <si>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</si>
  <si>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</si>
  <si>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</si>
  <si>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</si>
  <si>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</si>
  <si>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</si>
  <si>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</si>
  <si>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</si>
  <si>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</si>
  <si>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</si>
  <si>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</si>
  <si>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</si>
  <si>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</si>
  <si>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</si>
  <si>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</si>
  <si>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</si>
  <si>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</si>
  <si>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</si>
  <si>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</si>
  <si>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</si>
  <si>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</si>
  <si>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</si>
  <si>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</si>
  <si>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</si>
  <si>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</si>
  <si>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</si>
  <si>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</si>
  <si>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</si>
  <si>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</si>
  <si>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</si>
  <si>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</si>
  <si>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</si>
  <si>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</si>
  <si>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</si>
  <si>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</si>
  <si>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</si>
  <si>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</si>
  <si>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</si>
  <si>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</si>
  <si>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</si>
  <si>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</si>
  <si>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</si>
  <si>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</si>
  <si>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</si>
  <si>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</si>
  <si>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</si>
  <si>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</si>
  <si>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</si>
  <si>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</si>
  <si>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</si>
  <si>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</si>
  <si>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</si>
  <si>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</si>
  <si>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</si>
  <si>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</si>
  <si>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</si>
  <si>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</si>
  <si>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</si>
  <si>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</si>
  <si>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</si>
  <si>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</si>
  <si>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</si>
  <si>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</si>
  <si>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</si>
  <si>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</si>
  <si>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</si>
  <si>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</si>
  <si>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</si>
  <si>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</si>
  <si>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</si>
  <si>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</si>
  <si>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</si>
  <si>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</si>
  <si>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</si>
  <si>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</si>
  <si>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</si>
  <si>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</si>
  <si>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</si>
  <si>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</si>
  <si>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</si>
  <si>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</si>
  <si>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</si>
  <si>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</si>
  <si>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</si>
  <si>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</si>
  <si>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</si>
  <si>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</si>
  <si>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</si>
  <si>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</si>
  <si>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</si>
  <si>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</si>
  <si>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</si>
  <si>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</si>
  <si>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</si>
  <si>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</si>
  <si>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</si>
  <si>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</si>
  <si>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</si>
  <si>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</si>
  <si>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</si>
  <si>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</si>
  <si>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</si>
  <si>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</si>
  <si>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</si>
  <si>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</si>
  <si>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</si>
  <si>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</si>
  <si>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</si>
  <si>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</si>
  <si>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</si>
  <si>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</si>
  <si>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</si>
  <si>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</si>
  <si>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</si>
  <si>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</si>
  <si>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</si>
  <si>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</si>
  <si>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</si>
  <si>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</si>
  <si>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</si>
  <si>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</si>
  <si>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</si>
  <si>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</si>
  <si>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</si>
  <si>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</si>
  <si>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</si>
  <si>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</si>
  <si>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</si>
  <si>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</si>
  <si>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</si>
  <si>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</si>
  <si>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</si>
  <si>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</si>
  <si>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</si>
  <si>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</si>
  <si>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</si>
  <si>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</si>
  <si>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</si>
  <si>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</si>
  <si>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</si>
  <si>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</si>
  <si>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</si>
  <si>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</si>
  <si>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</si>
  <si>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</si>
  <si>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</si>
  <si>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</si>
  <si>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</si>
  <si>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</si>
  <si>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</si>
  <si>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</si>
  <si>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</si>
  <si>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</si>
  <si>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</si>
  <si>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</si>
  <si>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</si>
  <si>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</si>
  <si>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</si>
  <si>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</si>
  <si>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</si>
  <si>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</si>
  <si>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</si>
  <si>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</si>
  <si>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</si>
  <si>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</si>
  <si>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</si>
  <si>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</si>
  <si>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</si>
  <si>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</si>
  <si>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</si>
  <si>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</si>
  <si>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</si>
  <si>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</si>
  <si>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</si>
  <si>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</si>
  <si>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</si>
  <si>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</si>
  <si>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</si>
  <si>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</si>
  <si>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</si>
  <si>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</si>
  <si>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</si>
  <si>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</si>
  <si>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</si>
  <si>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</si>
  <si>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</si>
  <si>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</si>
  <si>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</si>
  <si>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</si>
  <si>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</si>
  <si>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</si>
  <si>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</si>
  <si>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</si>
  <si>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</si>
  <si>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</si>
  <si>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</si>
  <si>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</si>
  <si>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</si>
  <si>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</si>
  <si>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</si>
  <si>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</si>
  <si>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</si>
  <si>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</si>
  <si>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</si>
  <si>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</si>
  <si>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</si>
  <si>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</si>
  <si>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</si>
  <si>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</si>
  <si>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</si>
  <si>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</si>
  <si>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</si>
  <si>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</si>
  <si>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</si>
  <si>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</si>
  <si>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</si>
  <si>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</si>
  <si>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</si>
  <si>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</si>
  <si>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</si>
  <si>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</si>
  <si>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</si>
  <si>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</si>
  <si>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</si>
  <si>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</si>
  <si>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</si>
  <si>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</si>
  <si>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</si>
  <si>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</si>
  <si>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</si>
  <si>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</si>
  <si>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</si>
  <si>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</si>
  <si>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</si>
  <si>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</si>
  <si>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</si>
  <si>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</si>
  <si>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</si>
  <si>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</si>
  <si>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</si>
  <si>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</si>
  <si>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</si>
  <si>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</si>
  <si>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</si>
  <si>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</si>
  <si>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</si>
  <si>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</si>
  <si>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</si>
  <si>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</si>
  <si>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</si>
  <si>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</si>
  <si>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</si>
  <si>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</si>
  <si>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</si>
  <si>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</si>
  <si>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</si>
  <si>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</si>
  <si>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</si>
  <si>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</si>
  <si>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</si>
  <si>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</si>
  <si>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</si>
  <si>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</si>
  <si>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</si>
  <si>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</si>
  <si>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</si>
  <si>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</si>
  <si>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</si>
  <si>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</si>
  <si>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</si>
  <si>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</si>
  <si>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</si>
  <si>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</si>
  <si>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</si>
  <si>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</si>
  <si>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</si>
  <si>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</si>
  <si>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</si>
  <si>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</si>
  <si>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</si>
  <si>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</si>
  <si>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</si>
  <si>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</si>
  <si>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</si>
  <si>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</si>
  <si>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</si>
  <si>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</si>
  <si>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</si>
  <si>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</si>
  <si>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</si>
  <si>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</si>
  <si>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</si>
  <si>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</si>
  <si>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</si>
  <si>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</si>
  <si>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</si>
  <si>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</si>
  <si>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</si>
  <si>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</si>
  <si>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</si>
  <si>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</si>
  <si>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</si>
  <si>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</si>
  <si>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</si>
  <si>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</si>
  <si>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</si>
  <si>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</si>
  <si>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</si>
  <si>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</si>
  <si>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</si>
  <si>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</si>
  <si>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</si>
  <si>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</si>
  <si>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</si>
  <si>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</si>
  <si>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</si>
  <si>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</si>
  <si>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</si>
  <si>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</si>
  <si>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</si>
  <si>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</si>
  <si>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</si>
  <si>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</si>
  <si>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</si>
  <si>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</si>
  <si>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</si>
  <si>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</si>
  <si>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</si>
  <si>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</si>
  <si>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</si>
  <si>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</si>
  <si>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</si>
  <si>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</si>
  <si>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</si>
  <si>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</si>
  <si>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</si>
  <si>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</si>
  <si>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</si>
  <si>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</si>
  <si>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</si>
  <si>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</si>
  <si>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</si>
  <si>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</si>
  <si>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</si>
  <si>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</si>
  <si>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</si>
  <si>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</si>
  <si>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</si>
  <si>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</si>
  <si>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</si>
  <si>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</si>
  <si>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</si>
  <si>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</si>
  <si>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</si>
  <si>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</si>
  <si>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</si>
  <si>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</si>
  <si>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</si>
  <si>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</si>
  <si>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</si>
  <si>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</si>
  <si>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</si>
  <si>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</si>
  <si>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</si>
  <si>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</si>
  <si>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</si>
  <si>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</si>
  <si>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</si>
  <si>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</si>
  <si>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</si>
  <si>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</si>
  <si>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</si>
  <si>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</si>
  <si>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</si>
  <si>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</si>
  <si>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</si>
  <si>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</si>
  <si>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</si>
  <si>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</si>
  <si>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</si>
  <si>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</si>
  <si>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</si>
  <si>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</si>
  <si>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</si>
  <si>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</si>
  <si>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</si>
  <si>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</si>
  <si>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</si>
  <si>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</si>
  <si>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</si>
  <si>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</si>
  <si>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</si>
  <si>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</si>
  <si>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</si>
  <si>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</si>
  <si>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</si>
  <si>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</si>
  <si>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</si>
  <si>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</si>
  <si>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</si>
  <si>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</si>
  <si>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</si>
  <si>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</si>
  <si>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</si>
  <si>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</si>
  <si>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</si>
  <si>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</si>
  <si>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</si>
  <si>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</si>
  <si>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</si>
  <si>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</si>
  <si>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</si>
  <si>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</si>
  <si>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</si>
  <si>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</si>
  <si>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</si>
  <si>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</si>
  <si>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</si>
  <si>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</si>
  <si>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</si>
  <si>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</si>
  <si>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</si>
  <si>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</si>
  <si>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</si>
  <si>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</si>
  <si>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</si>
  <si>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</si>
  <si>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</si>
  <si>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</si>
  <si>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</si>
  <si>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</si>
  <si>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</si>
  <si>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</si>
  <si>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</si>
  <si>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</si>
  <si>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</si>
  <si>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</si>
  <si>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</si>
  <si>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</si>
  <si>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</si>
  <si>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</si>
  <si>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</si>
  <si>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</si>
  <si>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</si>
  <si>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</si>
  <si>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</si>
  <si>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</si>
  <si>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</si>
  <si>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</si>
  <si>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</si>
  <si>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</si>
  <si>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</si>
  <si>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</si>
  <si>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</si>
  <si>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</si>
  <si>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</si>
  <si>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</si>
  <si>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</si>
  <si>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</si>
  <si>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</si>
  <si>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</si>
  <si>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</si>
  <si>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</si>
  <si>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</si>
  <si>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</si>
  <si>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</si>
  <si>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</si>
  <si>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</si>
  <si>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</si>
  <si>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</si>
  <si>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</si>
  <si>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</si>
  <si>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</si>
  <si>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</si>
  <si>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</si>
  <si>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</si>
  <si>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</si>
  <si>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</si>
  <si>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</si>
  <si>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</si>
  <si>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</si>
  <si>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</si>
  <si>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</si>
  <si>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</si>
  <si>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</si>
  <si>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</si>
  <si>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</si>
  <si>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</si>
  <si>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</si>
  <si>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</si>
  <si>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</si>
  <si>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</si>
  <si>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</si>
  <si>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</si>
  <si>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</si>
  <si>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</si>
  <si>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</si>
  <si>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</si>
  <si>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</si>
  <si>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</si>
  <si>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</si>
  <si>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</si>
  <si>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</si>
  <si>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</si>
  <si>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</si>
  <si>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</si>
  <si>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</si>
  <si>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</si>
  <si>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</si>
  <si>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</si>
  <si>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</si>
  <si>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</si>
  <si>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</si>
  <si>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</si>
  <si>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</si>
  <si>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</si>
  <si>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</si>
  <si>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</si>
  <si>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</si>
  <si>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</si>
  <si>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</si>
  <si>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</si>
  <si>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</si>
  <si>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</si>
  <si>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</si>
  <si>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</si>
  <si>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</si>
  <si>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</si>
  <si>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</si>
  <si>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</si>
  <si>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</si>
  <si>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</si>
  <si>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</si>
  <si>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</si>
  <si>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</si>
  <si>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</si>
  <si>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</si>
  <si>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</si>
  <si>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</si>
  <si>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</si>
  <si>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</si>
  <si>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</si>
  <si>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</si>
  <si>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</si>
  <si>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</si>
  <si>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</si>
  <si>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</si>
  <si>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</si>
  <si>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</si>
  <si>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</si>
  <si>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</si>
  <si>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</si>
  <si>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</si>
  <si>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</si>
  <si>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</si>
  <si>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</si>
  <si>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</si>
  <si>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</si>
  <si>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</si>
  <si>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</si>
  <si>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</si>
  <si>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</si>
  <si>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</si>
  <si>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</si>
  <si>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</si>
  <si>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</si>
  <si>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</si>
  <si>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</si>
  <si>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</si>
  <si>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</si>
  <si>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</si>
  <si>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</si>
  <si>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</si>
  <si>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</si>
  <si>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</si>
  <si>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</si>
  <si>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</si>
  <si>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</si>
  <si>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</si>
  <si>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</si>
  <si>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</si>
  <si>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</si>
  <si>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</si>
  <si>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</si>
  <si>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</si>
  <si>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</si>
  <si>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</si>
  <si>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</si>
  <si>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</si>
  <si>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</si>
  <si>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</si>
  <si>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</si>
  <si>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</si>
  <si>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</si>
  <si>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</si>
  <si>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</si>
  <si>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</si>
  <si>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</si>
  <si>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</si>
  <si>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</si>
  <si>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</si>
  <si>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</si>
  <si>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</si>
  <si>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</si>
  <si>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</si>
  <si>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</si>
  <si>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</si>
  <si>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</si>
  <si>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</si>
  <si>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</si>
  <si>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</si>
  <si>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</si>
  <si>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</si>
  <si>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</si>
  <si>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</si>
  <si>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</si>
  <si>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</si>
  <si>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</si>
  <si>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</si>
  <si>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</si>
  <si>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</si>
  <si>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</si>
  <si>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</si>
  <si>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</si>
  <si>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</si>
  <si>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</si>
  <si>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</si>
  <si>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</si>
  <si>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</si>
  <si>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</si>
  <si>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</si>
  <si>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</si>
  <si>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</si>
  <si>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</si>
  <si>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</si>
  <si>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</si>
  <si>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</si>
  <si>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</si>
  <si>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</si>
  <si>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</si>
  <si>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</si>
  <si>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</si>
  <si>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</si>
  <si>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</si>
  <si>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</si>
  <si>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</si>
  <si>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</si>
  <si>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</si>
  <si>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</si>
  <si>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</si>
  <si>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</si>
  <si>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</si>
  <si>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</si>
  <si>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</si>
  <si>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</si>
  <si>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</si>
  <si>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</si>
  <si>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</si>
  <si>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</si>
  <si>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</si>
  <si>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</si>
  <si>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</si>
  <si>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</si>
  <si>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</si>
  <si>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</si>
  <si>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</si>
  <si>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</si>
  <si>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</si>
  <si>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</si>
  <si>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</si>
  <si>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</si>
  <si>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</si>
  <si>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</si>
  <si>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</si>
  <si>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</si>
  <si>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</si>
  <si>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</si>
  <si>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</si>
  <si>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</si>
  <si>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</si>
  <si>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</si>
  <si>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山王中学校</t>
    <rPh sb="0" eb="2">
      <t>サンノウ</t>
    </rPh>
    <rPh sb="2" eb="5">
      <t>チュウガッコウ</t>
    </rPh>
    <phoneticPr fontId="2"/>
  </si>
  <si>
    <t>0463</t>
    <phoneticPr fontId="2"/>
  </si>
  <si>
    <t>95</t>
    <phoneticPr fontId="2"/>
  </si>
  <si>
    <t>2362</t>
    <phoneticPr fontId="2"/>
  </si>
  <si>
    <t>9584</t>
    <phoneticPr fontId="2"/>
  </si>
  <si>
    <t>259</t>
    <phoneticPr fontId="2"/>
  </si>
  <si>
    <t>1141</t>
    <phoneticPr fontId="2"/>
  </si>
  <si>
    <t>伊勢原市上粕屋804-2</t>
    <rPh sb="0" eb="4">
      <t>イセハラシ</t>
    </rPh>
    <rPh sb="4" eb="7">
      <t>カミカスヤ</t>
    </rPh>
    <phoneticPr fontId="2"/>
  </si>
  <si>
    <t>中</t>
    <rPh sb="0" eb="1">
      <t>ナカ</t>
    </rPh>
    <phoneticPr fontId="2"/>
  </si>
  <si>
    <t>黒田</t>
    <rPh sb="0" eb="2">
      <t>クロダ</t>
    </rPh>
    <phoneticPr fontId="2"/>
  </si>
  <si>
    <t>純子</t>
    <rPh sb="0" eb="2">
      <t>ジュンコ</t>
    </rPh>
    <phoneticPr fontId="2"/>
  </si>
  <si>
    <t>くろだ</t>
    <phoneticPr fontId="2"/>
  </si>
  <si>
    <t>じゅんこ</t>
    <phoneticPr fontId="2"/>
  </si>
  <si>
    <t>みやじま</t>
    <phoneticPr fontId="2"/>
  </si>
  <si>
    <t>なぎの</t>
    <phoneticPr fontId="2"/>
  </si>
  <si>
    <t>宮嶋</t>
    <rPh sb="0" eb="2">
      <t>ミヤジマ</t>
    </rPh>
    <phoneticPr fontId="2"/>
  </si>
  <si>
    <t>凪之</t>
    <rPh sb="0" eb="1">
      <t>ナギ</t>
    </rPh>
    <rPh sb="1" eb="2">
      <t>ノ</t>
    </rPh>
    <phoneticPr fontId="2"/>
  </si>
  <si>
    <t>くにしま</t>
    <phoneticPr fontId="2"/>
  </si>
  <si>
    <t>さくら</t>
    <phoneticPr fontId="2"/>
  </si>
  <si>
    <t>國嶋</t>
    <rPh sb="0" eb="2">
      <t>クニシマ</t>
    </rPh>
    <phoneticPr fontId="2"/>
  </si>
  <si>
    <t>やまぐち</t>
    <phoneticPr fontId="2"/>
  </si>
  <si>
    <t>ゆゆ</t>
    <phoneticPr fontId="2"/>
  </si>
  <si>
    <t>山口</t>
    <rPh sb="0" eb="2">
      <t>ヤマグチ</t>
    </rPh>
    <phoneticPr fontId="2"/>
  </si>
  <si>
    <t>夢結</t>
    <rPh sb="0" eb="1">
      <t>ユメ</t>
    </rPh>
    <rPh sb="1" eb="2">
      <t>ムス</t>
    </rPh>
    <phoneticPr fontId="2"/>
  </si>
  <si>
    <t>てらだ</t>
    <phoneticPr fontId="2"/>
  </si>
  <si>
    <t>まりあ</t>
    <phoneticPr fontId="2"/>
  </si>
  <si>
    <t>寺田</t>
    <rPh sb="0" eb="2">
      <t>テラダ</t>
    </rPh>
    <phoneticPr fontId="2"/>
  </si>
  <si>
    <t>茉莉亜</t>
    <rPh sb="0" eb="2">
      <t>マリ</t>
    </rPh>
    <rPh sb="1" eb="2">
      <t>マリ</t>
    </rPh>
    <rPh sb="2" eb="3">
      <t>ア</t>
    </rPh>
    <phoneticPr fontId="2"/>
  </si>
  <si>
    <t>おおきど</t>
    <phoneticPr fontId="2"/>
  </si>
  <si>
    <t>りょうこ</t>
    <phoneticPr fontId="2"/>
  </si>
  <si>
    <t>大城戸</t>
    <rPh sb="0" eb="3">
      <t>オオキド</t>
    </rPh>
    <phoneticPr fontId="2"/>
  </si>
  <si>
    <t>椋子</t>
    <rPh sb="0" eb="1">
      <t>リョウ</t>
    </rPh>
    <rPh sb="1" eb="2">
      <t>コ</t>
    </rPh>
    <phoneticPr fontId="2"/>
  </si>
  <si>
    <t>平石</t>
    <rPh sb="0" eb="2">
      <t>ヒライシ</t>
    </rPh>
    <phoneticPr fontId="2"/>
  </si>
  <si>
    <t>千晴</t>
    <rPh sb="0" eb="2">
      <t>チハル</t>
    </rPh>
    <phoneticPr fontId="2"/>
  </si>
  <si>
    <t>加来</t>
    <rPh sb="0" eb="2">
      <t>カク</t>
    </rPh>
    <phoneticPr fontId="2"/>
  </si>
  <si>
    <t>かく</t>
    <phoneticPr fontId="2"/>
  </si>
  <si>
    <t>るいな</t>
    <phoneticPr fontId="2"/>
  </si>
  <si>
    <t>魅星奈</t>
    <rPh sb="0" eb="1">
      <t>ミ</t>
    </rPh>
    <rPh sb="1" eb="2">
      <t>ホシ</t>
    </rPh>
    <rPh sb="2" eb="3">
      <t>ナ</t>
    </rPh>
    <phoneticPr fontId="2"/>
  </si>
  <si>
    <t>城</t>
    <rPh sb="0" eb="1">
      <t>ジョウ</t>
    </rPh>
    <phoneticPr fontId="2"/>
  </si>
  <si>
    <t>じょう</t>
    <phoneticPr fontId="2"/>
  </si>
  <si>
    <t>ちさき</t>
    <phoneticPr fontId="2"/>
  </si>
  <si>
    <t>知采希</t>
    <rPh sb="0" eb="1">
      <t>チ</t>
    </rPh>
    <rPh sb="1" eb="2">
      <t>サイ</t>
    </rPh>
    <rPh sb="2" eb="3">
      <t>キ</t>
    </rPh>
    <phoneticPr fontId="2"/>
  </si>
  <si>
    <t>すがい</t>
    <phoneticPr fontId="2"/>
  </si>
  <si>
    <t>サラ</t>
    <phoneticPr fontId="2"/>
  </si>
  <si>
    <t>さら</t>
    <phoneticPr fontId="2"/>
  </si>
  <si>
    <t>菅井</t>
    <rPh sb="0" eb="2">
      <t>スガイ</t>
    </rPh>
    <phoneticPr fontId="2"/>
  </si>
  <si>
    <t>あおやぎ</t>
    <phoneticPr fontId="2"/>
  </si>
  <si>
    <t>青柳</t>
    <rPh sb="0" eb="2">
      <t>アオヤギ</t>
    </rPh>
    <phoneticPr fontId="2"/>
  </si>
  <si>
    <t>美里</t>
    <rPh sb="0" eb="2">
      <t>ミサト</t>
    </rPh>
    <phoneticPr fontId="2"/>
  </si>
  <si>
    <t>長田</t>
    <rPh sb="0" eb="2">
      <t>オサダ</t>
    </rPh>
    <phoneticPr fontId="2"/>
  </si>
  <si>
    <t>和み</t>
    <rPh sb="0" eb="1">
      <t>ナゴ</t>
    </rPh>
    <phoneticPr fontId="2"/>
  </si>
  <si>
    <t>宮林　英樹</t>
    <rPh sb="0" eb="1">
      <t>ミヤ</t>
    </rPh>
    <rPh sb="1" eb="2">
      <t>ハヤシ</t>
    </rPh>
    <rPh sb="3" eb="5">
      <t>ヒデキ</t>
    </rPh>
    <phoneticPr fontId="2"/>
  </si>
  <si>
    <t>みさと</t>
    <phoneticPr fontId="2"/>
  </si>
  <si>
    <t>おさだ</t>
    <phoneticPr fontId="2"/>
  </si>
  <si>
    <t>なごみ</t>
    <phoneticPr fontId="2"/>
  </si>
  <si>
    <t>細野</t>
    <rPh sb="0" eb="2">
      <t>ホソノ</t>
    </rPh>
    <phoneticPr fontId="2"/>
  </si>
  <si>
    <t>ひなの</t>
    <phoneticPr fontId="2"/>
  </si>
  <si>
    <t>ほその</t>
    <phoneticPr fontId="2"/>
  </si>
  <si>
    <t>ひらいし</t>
    <phoneticPr fontId="2"/>
  </si>
  <si>
    <t>ちはる</t>
    <phoneticPr fontId="2"/>
  </si>
  <si>
    <t>かきざき</t>
    <phoneticPr fontId="2"/>
  </si>
  <si>
    <t>そら</t>
    <phoneticPr fontId="2"/>
  </si>
  <si>
    <t>あきた</t>
    <phoneticPr fontId="2"/>
  </si>
  <si>
    <t>秋田</t>
    <rPh sb="0" eb="2">
      <t>アキタ</t>
    </rPh>
    <phoneticPr fontId="2"/>
  </si>
  <si>
    <t>もも</t>
    <phoneticPr fontId="2"/>
  </si>
  <si>
    <t>蠣﨑</t>
    <rPh sb="0" eb="1">
      <t>カキ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</si>
</sst>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R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4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1" zoomScale="115" zoomScaleNormal="100" zoomScaleSheetLayoutView="115" workbookViewId="0">
      <selection activeCell="F34" sqref="F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6128</v>
      </c>
      <c r="T2" s="70"/>
      <c r="U2" s="70"/>
      <c r="V2" s="70"/>
      <c r="W2" s="70"/>
      <c r="X2" s="70"/>
      <c r="Y2" s="71"/>
      <c r="Z2" s="73" t="s">
        <v>703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">
        <v>695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696</v>
      </c>
      <c r="AC4" s="106"/>
      <c r="AD4" s="106"/>
      <c r="AE4" s="106"/>
      <c r="AF4" s="4" t="s">
        <v>584</v>
      </c>
      <c r="AG4" s="106" t="s">
        <v>697</v>
      </c>
      <c r="AH4" s="106"/>
      <c r="AI4" s="106"/>
      <c r="AJ4" s="106"/>
      <c r="AK4" s="4" t="s">
        <v>584</v>
      </c>
      <c r="AL4" s="106" t="s">
        <v>698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696</v>
      </c>
      <c r="AC6" s="89"/>
      <c r="AD6" s="89"/>
      <c r="AE6" s="89"/>
      <c r="AF6" s="25" t="s">
        <v>587</v>
      </c>
      <c r="AG6" s="89" t="s">
        <v>697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710</v>
      </c>
      <c r="AA13" s="269"/>
      <c r="AB13" s="269"/>
      <c r="AC13" s="269"/>
      <c r="AD13" s="297"/>
      <c r="AE13" s="269" t="s">
        <v>711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730</v>
      </c>
      <c r="G15" s="285"/>
      <c r="H15" s="285"/>
      <c r="I15" s="285"/>
      <c r="J15" s="285"/>
      <c r="K15" s="285" t="s">
        <v>731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/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729</v>
      </c>
      <c r="G16" s="269"/>
      <c r="H16" s="269"/>
      <c r="I16" s="269"/>
      <c r="J16" s="297"/>
      <c r="K16" s="269" t="s">
        <v>732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714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15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712</v>
      </c>
      <c r="G22" s="203"/>
      <c r="H22" s="203"/>
      <c r="I22" s="203"/>
      <c r="J22" s="203"/>
      <c r="K22" s="203"/>
      <c r="L22" s="203"/>
      <c r="M22" s="203"/>
      <c r="N22" s="203"/>
      <c r="O22" s="204"/>
      <c r="P22" s="200">
        <v>3</v>
      </c>
      <c r="Q22" s="200"/>
      <c r="R22" s="205">
        <v>156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757</v>
      </c>
      <c r="AA22" s="203"/>
      <c r="AB22" s="203"/>
      <c r="AC22" s="203"/>
      <c r="AD22" s="203"/>
      <c r="AE22" s="203"/>
      <c r="AF22" s="203"/>
      <c r="AG22" s="203"/>
      <c r="AH22" s="203"/>
      <c r="AI22" s="204"/>
      <c r="AJ22" s="200">
        <v>3</v>
      </c>
      <c r="AK22" s="200"/>
      <c r="AL22" s="205">
        <v>163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714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758</v>
      </c>
      <c r="AA23" s="218"/>
      <c r="AB23" s="218"/>
      <c r="AC23" s="218"/>
      <c r="AD23" s="218"/>
      <c r="AE23" s="218" t="s">
        <v>759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715</v>
      </c>
      <c r="G24" s="171"/>
      <c r="H24" s="171"/>
      <c r="I24" s="171"/>
      <c r="J24" s="171"/>
      <c r="K24" s="171" t="s">
        <v>716</v>
      </c>
      <c r="L24" s="171"/>
      <c r="M24" s="171"/>
      <c r="N24" s="171"/>
      <c r="O24" s="172"/>
      <c r="P24" s="212">
        <v>3</v>
      </c>
      <c r="Q24" s="212"/>
      <c r="R24" s="214">
        <v>162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734</v>
      </c>
      <c r="AA24" s="171"/>
      <c r="AB24" s="171"/>
      <c r="AC24" s="171"/>
      <c r="AD24" s="171"/>
      <c r="AE24" s="171" t="s">
        <v>735</v>
      </c>
      <c r="AF24" s="171"/>
      <c r="AG24" s="171"/>
      <c r="AH24" s="171"/>
      <c r="AI24" s="172"/>
      <c r="AJ24" s="212">
        <v>3</v>
      </c>
      <c r="AK24" s="212"/>
      <c r="AL24" s="214">
        <v>161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717</v>
      </c>
      <c r="G25" s="225"/>
      <c r="H25" s="225"/>
      <c r="I25" s="225"/>
      <c r="J25" s="225"/>
      <c r="K25" s="225" t="s">
        <v>718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733</v>
      </c>
      <c r="AA25" s="225"/>
      <c r="AB25" s="225"/>
      <c r="AC25" s="225"/>
      <c r="AD25" s="225"/>
      <c r="AE25" s="225" t="s">
        <v>736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723</v>
      </c>
      <c r="G26" s="171"/>
      <c r="H26" s="171"/>
      <c r="I26" s="171"/>
      <c r="J26" s="171"/>
      <c r="K26" s="171" t="s">
        <v>724</v>
      </c>
      <c r="L26" s="171"/>
      <c r="M26" s="171"/>
      <c r="N26" s="171"/>
      <c r="O26" s="172"/>
      <c r="P26" s="212">
        <v>3</v>
      </c>
      <c r="Q26" s="212"/>
      <c r="R26" s="214">
        <v>168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737</v>
      </c>
      <c r="AA26" s="171"/>
      <c r="AB26" s="171"/>
      <c r="AC26" s="171"/>
      <c r="AD26" s="171"/>
      <c r="AE26" s="171" t="s">
        <v>739</v>
      </c>
      <c r="AF26" s="171"/>
      <c r="AG26" s="171"/>
      <c r="AH26" s="171"/>
      <c r="AI26" s="172"/>
      <c r="AJ26" s="212">
        <v>2</v>
      </c>
      <c r="AK26" s="212"/>
      <c r="AL26" s="214">
        <v>160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725</v>
      </c>
      <c r="G27" s="225"/>
      <c r="H27" s="225"/>
      <c r="I27" s="225"/>
      <c r="J27" s="225"/>
      <c r="K27" s="225" t="s">
        <v>726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740</v>
      </c>
      <c r="AA27" s="225"/>
      <c r="AB27" s="225"/>
      <c r="AC27" s="225"/>
      <c r="AD27" s="225"/>
      <c r="AE27" s="225" t="s">
        <v>738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719</v>
      </c>
      <c r="G28" s="171"/>
      <c r="H28" s="171"/>
      <c r="I28" s="171"/>
      <c r="J28" s="171"/>
      <c r="K28" s="171" t="s">
        <v>720</v>
      </c>
      <c r="L28" s="171"/>
      <c r="M28" s="171"/>
      <c r="N28" s="171"/>
      <c r="O28" s="172"/>
      <c r="P28" s="212">
        <v>3</v>
      </c>
      <c r="Q28" s="212"/>
      <c r="R28" s="214">
        <v>158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741</v>
      </c>
      <c r="AA28" s="171"/>
      <c r="AB28" s="171"/>
      <c r="AC28" s="171"/>
      <c r="AD28" s="171"/>
      <c r="AE28" s="171" t="s">
        <v>747</v>
      </c>
      <c r="AF28" s="171"/>
      <c r="AG28" s="171"/>
      <c r="AH28" s="171"/>
      <c r="AI28" s="172"/>
      <c r="AJ28" s="212">
        <v>2</v>
      </c>
      <c r="AK28" s="212"/>
      <c r="AL28" s="214">
        <v>153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721</v>
      </c>
      <c r="G29" s="225"/>
      <c r="H29" s="225"/>
      <c r="I29" s="225"/>
      <c r="J29" s="225"/>
      <c r="K29" s="225" t="s">
        <v>722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742</v>
      </c>
      <c r="AA29" s="225"/>
      <c r="AB29" s="225"/>
      <c r="AC29" s="225"/>
      <c r="AD29" s="225"/>
      <c r="AE29" s="225" t="s">
        <v>743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753</v>
      </c>
      <c r="G30" s="171"/>
      <c r="H30" s="171"/>
      <c r="I30" s="171"/>
      <c r="J30" s="171"/>
      <c r="K30" s="171" t="s">
        <v>754</v>
      </c>
      <c r="L30" s="171"/>
      <c r="M30" s="171"/>
      <c r="N30" s="171"/>
      <c r="O30" s="172"/>
      <c r="P30" s="212">
        <v>3</v>
      </c>
      <c r="Q30" s="212"/>
      <c r="R30" s="214">
        <v>163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748</v>
      </c>
      <c r="AA30" s="171"/>
      <c r="AB30" s="171"/>
      <c r="AC30" s="171"/>
      <c r="AD30" s="171"/>
      <c r="AE30" s="171" t="s">
        <v>749</v>
      </c>
      <c r="AF30" s="171"/>
      <c r="AG30" s="171"/>
      <c r="AH30" s="171"/>
      <c r="AI30" s="172"/>
      <c r="AJ30" s="212">
        <v>2</v>
      </c>
      <c r="AK30" s="212"/>
      <c r="AL30" s="214">
        <v>156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744</v>
      </c>
      <c r="AA31" s="225"/>
      <c r="AB31" s="225"/>
      <c r="AC31" s="225"/>
      <c r="AD31" s="225"/>
      <c r="AE31" s="225" t="s">
        <v>745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755</v>
      </c>
      <c r="G32" s="171"/>
      <c r="H32" s="171"/>
      <c r="I32" s="171"/>
      <c r="J32" s="171"/>
      <c r="K32" s="171"/>
      <c r="L32" s="171"/>
      <c r="M32" s="171"/>
      <c r="N32" s="171"/>
      <c r="O32" s="172"/>
      <c r="P32" s="212">
        <v>3</v>
      </c>
      <c r="Q32" s="212"/>
      <c r="R32" s="214">
        <v>160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752</v>
      </c>
      <c r="AA32" s="171"/>
      <c r="AB32" s="171"/>
      <c r="AC32" s="171"/>
      <c r="AD32" s="171"/>
      <c r="AE32" s="171"/>
      <c r="AF32" s="171"/>
      <c r="AG32" s="171"/>
      <c r="AH32" s="171"/>
      <c r="AI32" s="172"/>
      <c r="AJ32" s="212">
        <v>2</v>
      </c>
      <c r="AK32" s="212"/>
      <c r="AL32" s="214">
        <v>154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760</v>
      </c>
      <c r="G33" s="162"/>
      <c r="H33" s="162"/>
      <c r="I33" s="162"/>
      <c r="J33" s="162"/>
      <c r="K33" s="162" t="s">
        <v>756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750</v>
      </c>
      <c r="AA33" s="162"/>
      <c r="AB33" s="162"/>
      <c r="AC33" s="162"/>
      <c r="AD33" s="162"/>
      <c r="AE33" s="162" t="s">
        <v>751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6128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中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山王中学校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くろだ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黒田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かく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加来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くにしま</v>
      </c>
      <c r="F15" s="330"/>
      <c r="G15" s="330"/>
      <c r="H15" s="330"/>
      <c r="I15" s="330"/>
      <c r="J15" s="330" t="str">
        <f>IF(入力!K22="","",入力!K22)</f>
        <v/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156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あきた</v>
      </c>
      <c r="Z15" s="330"/>
      <c r="AA15" s="330"/>
      <c r="AB15" s="330"/>
      <c r="AC15" s="330"/>
      <c r="AD15" s="330" t="str">
        <f>IF(入力!AE22="","",入力!AE22)</f>
        <v/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163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國嶋</v>
      </c>
      <c r="F16" s="345"/>
      <c r="G16" s="345"/>
      <c r="H16" s="345"/>
      <c r="I16" s="345"/>
      <c r="J16" s="345" t="str">
        <f>IF(入力!K23="","",入力!K23)</f>
        <v>さくら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秋田</v>
      </c>
      <c r="Z16" s="345"/>
      <c r="AA16" s="345"/>
      <c r="AB16" s="345"/>
      <c r="AC16" s="345"/>
      <c r="AD16" s="345" t="str">
        <f>IF(入力!AE23="","",入力!AE23)</f>
        <v>もも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やまぐち</v>
      </c>
      <c r="F17" s="316"/>
      <c r="G17" s="316"/>
      <c r="H17" s="316"/>
      <c r="I17" s="316"/>
      <c r="J17" s="316" t="str">
        <f>IF(入力!K24="","",入力!K24)</f>
        <v>ゆゆ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162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じょう</v>
      </c>
      <c r="Z17" s="316"/>
      <c r="AA17" s="316"/>
      <c r="AB17" s="316"/>
      <c r="AC17" s="316"/>
      <c r="AD17" s="316" t="str">
        <f>IF(入力!AE24="","",入力!AE24)</f>
        <v>ちさき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161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山口</v>
      </c>
      <c r="F18" s="309"/>
      <c r="G18" s="309"/>
      <c r="H18" s="309"/>
      <c r="I18" s="309"/>
      <c r="J18" s="309" t="str">
        <f>IF(入力!K25="","",入力!K25)</f>
        <v>夢結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城</v>
      </c>
      <c r="Z18" s="309"/>
      <c r="AA18" s="309"/>
      <c r="AB18" s="309"/>
      <c r="AC18" s="309"/>
      <c r="AD18" s="309" t="str">
        <f>IF(入力!AE25="","",入力!AE25)</f>
        <v>知采希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おおきど</v>
      </c>
      <c r="F19" s="316"/>
      <c r="G19" s="316"/>
      <c r="H19" s="316"/>
      <c r="I19" s="316"/>
      <c r="J19" s="316" t="str">
        <f>IF(入力!K26="","",入力!K26)</f>
        <v>りょうこ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168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すがい</v>
      </c>
      <c r="Z19" s="316"/>
      <c r="AA19" s="316"/>
      <c r="AB19" s="316"/>
      <c r="AC19" s="316"/>
      <c r="AD19" s="316" t="str">
        <f>IF(入力!AE26="","",入力!AE26)</f>
        <v>さら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160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大城戸</v>
      </c>
      <c r="F20" s="309"/>
      <c r="G20" s="309"/>
      <c r="H20" s="309"/>
      <c r="I20" s="309"/>
      <c r="J20" s="309" t="str">
        <f>IF(入力!K27="","",入力!K27)</f>
        <v>椋子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菅井</v>
      </c>
      <c r="Z20" s="309"/>
      <c r="AA20" s="309"/>
      <c r="AB20" s="309"/>
      <c r="AC20" s="309"/>
      <c r="AD20" s="309" t="str">
        <f>IF(入力!AE27="","",入力!AE27)</f>
        <v>サラ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てらだ</v>
      </c>
      <c r="F21" s="316"/>
      <c r="G21" s="316"/>
      <c r="H21" s="316"/>
      <c r="I21" s="316"/>
      <c r="J21" s="316" t="str">
        <f>IF(入力!K28="","",入力!K28)</f>
        <v>まりあ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あおやぎ</v>
      </c>
      <c r="Z21" s="316"/>
      <c r="AA21" s="316"/>
      <c r="AB21" s="316"/>
      <c r="AC21" s="316"/>
      <c r="AD21" s="316" t="str">
        <f>IF(入力!AE28="","",入力!AE28)</f>
        <v>みさと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153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寺田</v>
      </c>
      <c r="F22" s="309"/>
      <c r="G22" s="309"/>
      <c r="H22" s="309"/>
      <c r="I22" s="309"/>
      <c r="J22" s="309" t="str">
        <f>IF(入力!K29="","",入力!K29)</f>
        <v>茉莉亜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青柳</v>
      </c>
      <c r="Z22" s="309"/>
      <c r="AA22" s="309"/>
      <c r="AB22" s="309"/>
      <c r="AC22" s="309"/>
      <c r="AD22" s="309" t="str">
        <f>IF(入力!AE29="","",入力!AE29)</f>
        <v>美里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ひらいし</v>
      </c>
      <c r="F23" s="316"/>
      <c r="G23" s="316"/>
      <c r="H23" s="316"/>
      <c r="I23" s="316"/>
      <c r="J23" s="316" t="str">
        <f>IF(入力!K30="","",入力!K30)</f>
        <v>ちはる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163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おさだ</v>
      </c>
      <c r="Z23" s="316"/>
      <c r="AA23" s="316"/>
      <c r="AB23" s="316"/>
      <c r="AC23" s="316"/>
      <c r="AD23" s="316" t="str">
        <f>IF(入力!AE30="","",入力!AE30)</f>
        <v>なごみ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156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平石</v>
      </c>
      <c r="F24" s="309"/>
      <c r="G24" s="309"/>
      <c r="H24" s="309"/>
      <c r="I24" s="309"/>
      <c r="J24" s="309" t="str">
        <f>IF(入力!K31="","",入力!K31)</f>
        <v>千晴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長田</v>
      </c>
      <c r="Z24" s="309"/>
      <c r="AA24" s="309"/>
      <c r="AB24" s="309"/>
      <c r="AC24" s="309"/>
      <c r="AD24" s="309" t="str">
        <f>IF(入力!AE31="","",入力!AE31)</f>
        <v>和み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かきざき</v>
      </c>
      <c r="F25" s="316"/>
      <c r="G25" s="316"/>
      <c r="H25" s="316"/>
      <c r="I25" s="316"/>
      <c r="J25" s="316" t="str">
        <f>IF(入力!K32="","",入力!K32)</f>
        <v/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ほその</v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154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蠣﨑</v>
      </c>
      <c r="F26" s="322"/>
      <c r="G26" s="322"/>
      <c r="H26" s="322"/>
      <c r="I26" s="322"/>
      <c r="J26" s="322" t="str">
        <f>IF(入力!K33="","",入力!K33)</f>
        <v>そら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細野</v>
      </c>
      <c r="Z26" s="322"/>
      <c r="AA26" s="322"/>
      <c r="AB26" s="322"/>
      <c r="AC26" s="322"/>
      <c r="AD26" s="322" t="str">
        <f>IF(入力!AE33="","",入力!AE33)</f>
        <v>ひなの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3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6128</v>
      </c>
      <c r="B7" s="31" t="str">
        <f t="shared" ref="B7:C7" si="0">IF($A$8="","",IF($A$9="",B8,B8&amp;"・"&amp;B9))</f>
        <v>山王中学校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1141</v>
      </c>
      <c r="H7" s="31">
        <f t="shared" si="1"/>
        <v>0</v>
      </c>
      <c r="I7" s="31" t="str">
        <f t="shared" si="1"/>
        <v>伊勢原市上粕屋804-2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2362</v>
      </c>
      <c r="N7" s="31" t="str">
        <f t="shared" si="1"/>
        <v>0463</v>
      </c>
      <c r="O7" s="31" t="str">
        <f t="shared" si="1"/>
        <v>95</v>
      </c>
      <c r="P7" s="31" t="str">
        <f t="shared" si="1"/>
        <v>9584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6128</v>
      </c>
      <c r="B8" s="32" t="str">
        <f>IF(入力!$F$3="","",入力!$F$3)</f>
        <v>山王中学校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1141</v>
      </c>
      <c r="H8" s="32"/>
      <c r="I8" s="32" t="str">
        <f>IF(入力!$L$5="","",入力!$L$5)</f>
        <v>伊勢原市上粕屋804-2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2362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2362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黒田</v>
      </c>
      <c r="D16" s="32" t="str">
        <f>IF(入力!$K$13="","",入力!$K$13)</f>
        <v>純子</v>
      </c>
      <c r="E16" s="32" t="str">
        <f>IF(入力!$F$12="","",入力!$F$12)</f>
        <v>くろだ</v>
      </c>
      <c r="F16" s="32" t="str">
        <f>IF(入力!$K$12="","",入力!$K$12)</f>
        <v>じゅんこ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宮嶋</v>
      </c>
      <c r="D17" s="32" t="str">
        <f>IF(入力!$AE$13="","",入力!$AE$13)</f>
        <v>凪之</v>
      </c>
      <c r="E17" s="32" t="str">
        <f>IF(入力!$Z$12="","",入力!$Z$12)</f>
        <v>みやじま</v>
      </c>
      <c r="F17" s="32" t="str">
        <f>IF(入力!$AE$12="","",入力!$AE$12)</f>
        <v>なぎの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加来</v>
      </c>
      <c r="D20" s="32" t="str">
        <f>IF(入力!$K$16="","",入力!$K$16)</f>
        <v>魅星奈</v>
      </c>
      <c r="E20" s="32" t="str">
        <f>IF(入力!$F$15="","",入力!$F$15)</f>
        <v>かく</v>
      </c>
      <c r="F20" s="32" t="str">
        <f>IF(入力!$K$15="","",入力!$K$15)</f>
        <v>るいな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國嶋</v>
      </c>
      <c r="D24" s="32" t="str">
        <f>IF(入力!$AE$16="","",入力!$AE$16)</f>
        <v>さくら</v>
      </c>
      <c r="E24" s="32" t="str">
        <f>IF(入力!$Z$15="","",入力!$Z$15)</f>
        <v>くにしま</v>
      </c>
      <c r="F24" s="32" t="str">
        <f>IF(入力!$AE$15="","",入力!$AE$15)</f>
        <v/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國嶋</v>
      </c>
      <c r="D53" s="32" t="str">
        <f>IF(OR(L53&lt;&gt;"○",入力!K23=""),"",入力!K23)</f>
        <v>さくら</v>
      </c>
      <c r="E53" s="32" t="str">
        <f>IF(OR(L53&lt;&gt;"○",入力!F22=""),"",入力!F22)</f>
        <v>くにしま</v>
      </c>
      <c r="F53" s="32" t="str">
        <f>IF(OR(L53&lt;&gt;"○",入力!K22=""),"",入力!K22)</f>
        <v/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山口</v>
      </c>
      <c r="D54" s="32" t="str">
        <f>IF(OR(L54&lt;&gt;"○",入力!K25=""),"",入力!K25)</f>
        <v>夢結</v>
      </c>
      <c r="E54" s="32" t="str">
        <f>IF(OR(L54&lt;&gt;"○",入力!F24=""),"",入力!F24)</f>
        <v>やまぐち</v>
      </c>
      <c r="F54" s="32" t="str">
        <f>IF(OR(L54&lt;&gt;"○",入力!K24=""),"",入力!K24)</f>
        <v>ゆゆ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大城戸</v>
      </c>
      <c r="D55" s="32" t="str">
        <f>IF(OR(L55&lt;&gt;"○",入力!K27=""),"",入力!K27)</f>
        <v>椋子</v>
      </c>
      <c r="E55" s="32" t="str">
        <f>IF(OR(L55&lt;&gt;"○",入力!F26=""),"",入力!F26)</f>
        <v>おおきど</v>
      </c>
      <c r="F55" s="32" t="str">
        <f>IF(OR(L55&lt;&gt;"○",入力!K26=""),"",入力!K26)</f>
        <v>りょうこ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寺田</v>
      </c>
      <c r="D56" s="32" t="str">
        <f>IF(OR(L56&lt;&gt;"○",入力!K29=""),"",入力!K29)</f>
        <v>茉莉亜</v>
      </c>
      <c r="E56" s="32" t="str">
        <f>IF(OR(L56&lt;&gt;"○",入力!F28=""),"",入力!F28)</f>
        <v>てらだ</v>
      </c>
      <c r="F56" s="32" t="str">
        <f>IF(OR(L56&lt;&gt;"○",入力!K28=""),"",入力!K28)</f>
        <v>まりあ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平石</v>
      </c>
      <c r="D57" s="32" t="str">
        <f>IF(OR(L57&lt;&gt;"○",入力!K31=""),"",入力!K31)</f>
        <v>千晴</v>
      </c>
      <c r="E57" s="32" t="str">
        <f>IF(OR(L57&lt;&gt;"○",入力!F30=""),"",入力!F30)</f>
        <v>ひらいし</v>
      </c>
      <c r="F57" s="32" t="str">
        <f>IF(OR(L57&lt;&gt;"○",入力!K30=""),"",入力!K30)</f>
        <v>ちはる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蠣﨑</v>
      </c>
      <c r="D58" s="32" t="str">
        <f>IF(OR(L58&lt;&gt;"○",入力!K33=""),"",入力!K33)</f>
        <v>そら</v>
      </c>
      <c r="E58" s="32" t="str">
        <f>IF(OR(L58&lt;&gt;"○",入力!F32=""),"",入力!F32)</f>
        <v>かきざき</v>
      </c>
      <c r="F58" s="32" t="str">
        <f>IF(OR(L58&lt;&gt;"○",入力!K32=""),"",入力!K32)</f>
        <v/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秋田</v>
      </c>
      <c r="D59" s="32" t="str">
        <f>IF(OR(L59&lt;&gt;"○",入力!AE23=""),"",入力!AE23)</f>
        <v>もも</v>
      </c>
      <c r="E59" s="32" t="str">
        <f>IF(OR(L59&lt;&gt;"○",入力!Z22=""),"",入力!Z22)</f>
        <v>あきた</v>
      </c>
      <c r="F59" s="32" t="str">
        <f>IF(OR(L59&lt;&gt;"○",入力!AE22=""),"",入力!AE22)</f>
        <v/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城</v>
      </c>
      <c r="D60" s="32" t="str">
        <f>IF(OR(L60&lt;&gt;"○",入力!AE25=""),"",入力!AE25)</f>
        <v>知采希</v>
      </c>
      <c r="E60" s="32" t="str">
        <f>IF(OR(L60&lt;&gt;"○",入力!Z24=""),"",入力!Z24)</f>
        <v>じょう</v>
      </c>
      <c r="F60" s="32" t="str">
        <f>IF(OR(L60&lt;&gt;"○",入力!AE24=""),"",入力!AE24)</f>
        <v>ちさき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菅井</v>
      </c>
      <c r="D61" s="32" t="str">
        <f>IF(OR(L61&lt;&gt;"○",入力!AE27=""),"",入力!AE27)</f>
        <v>サラ</v>
      </c>
      <c r="E61" s="32" t="str">
        <f>IF(OR(L61&lt;&gt;"○",入力!Z26=""),"",入力!Z26)</f>
        <v>すがい</v>
      </c>
      <c r="F61" s="32" t="str">
        <f>IF(OR(L61&lt;&gt;"○",入力!AE26=""),"",入力!AE26)</f>
        <v>さら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青柳</v>
      </c>
      <c r="D62" s="32" t="str">
        <f>IF(OR(L62&lt;&gt;"○",入力!AE29=""),"",入力!AE29)</f>
        <v>美里</v>
      </c>
      <c r="E62" s="32" t="str">
        <f>IF(OR(L62&lt;&gt;"○",入力!Z28=""),"",入力!Z28)</f>
        <v>あおやぎ</v>
      </c>
      <c r="F62" s="32" t="str">
        <f>IF(OR(L62&lt;&gt;"○",入力!AE28=""),"",入力!AE28)</f>
        <v>みさと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長田</v>
      </c>
      <c r="D63" s="32" t="str">
        <f>IF(OR(L63&lt;&gt;"○",入力!AE31=""),"",入力!AE31)</f>
        <v>和み</v>
      </c>
      <c r="E63" s="32" t="str">
        <f>IF(OR(L63&lt;&gt;"○",入力!Z30=""),"",入力!Z30)</f>
        <v>おさだ</v>
      </c>
      <c r="F63" s="32" t="str">
        <f>IF(OR(L63&lt;&gt;"○",入力!AE30=""),"",入力!AE30)</f>
        <v>なごみ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細野</v>
      </c>
      <c r="D64" s="32" t="str">
        <f>IF(OR(L64&lt;&gt;"○",入力!AE33=""),"",入力!AE33)</f>
        <v>ひなの</v>
      </c>
      <c r="E64" s="32" t="str">
        <f>IF(OR(L64&lt;&gt;"○",入力!Z32=""),"",入力!Z32)</f>
        <v>ほその</v>
      </c>
      <c r="F64" s="32" t="str">
        <f>IF(OR(L64&lt;&gt;"○",入力!AE32=""),"",入力!AE32)</f>
        <v/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2019-05-14T04:50:37Z</cp:lastPrinted>
  <dcterms:created xsi:type="dcterms:W3CDTF">2006-11-03T01:52:14Z</dcterms:created>
  <dcterms:modified xsi:type="dcterms:W3CDTF">2019-05-14T04:57:56Z</dcterms:modified>
</cp:coreProperties>
</file>