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有21\R4\I_部活動\バレーボール\女子バレー\R4\大会\春　県大会\"/>
    </mc:Choice>
  </mc:AlternateContent>
  <xr:revisionPtr revIDLastSave="0" documentId="13_ncr:8001_{4178CA37-F495-4FDC-BCA9-053E5992BFB8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<sst xmlns="http://schemas.openxmlformats.org/spreadsheetml/2006/main" count="1472" uniqueCount="741">
  <si>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</si>
  <si>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</si>
  <si>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</si>
  <si>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</si>
  <si>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</si>
  <si>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</si>
  <si>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</si>
  <si>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</si>
  <si>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</si>
  <si>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</si>
  <si>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</si>
  <si>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</si>
  <si>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</si>
  <si>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</si>
  <si>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</si>
  <si>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</si>
  <si>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</si>
  <si>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</si>
  <si>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</si>
  <si>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</si>
  <si>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</si>
  <si>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</si>
  <si>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</si>
  <si>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</si>
  <si>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</si>
  <si>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</si>
  <si>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</si>
  <si>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</si>
  <si>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</si>
  <si>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</si>
  <si>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</si>
  <si>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</si>
  <si>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</si>
  <si>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</si>
  <si>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</si>
  <si>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</si>
  <si>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</si>
  <si>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</si>
  <si>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</si>
  <si>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</si>
  <si>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</si>
  <si>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</si>
  <si>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</si>
  <si>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</si>
  <si>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</si>
  <si>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</si>
  <si>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</si>
  <si>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</si>
  <si>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</si>
  <si>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</si>
  <si>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</si>
  <si>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</si>
  <si>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</si>
  <si>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</si>
  <si>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</si>
  <si>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</si>
  <si>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</si>
  <si>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</si>
  <si>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</si>
  <si>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</si>
  <si>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</si>
  <si>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</si>
  <si>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</si>
  <si>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</si>
  <si>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</si>
  <si>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</si>
  <si>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</si>
  <si>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</si>
  <si>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</si>
  <si>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</si>
  <si>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</si>
  <si>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</si>
  <si>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</si>
  <si>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</si>
  <si>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</si>
  <si>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</si>
  <si>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</si>
  <si>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</si>
  <si>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</si>
  <si>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</si>
  <si>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</si>
  <si>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</si>
  <si>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</si>
  <si>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</si>
  <si>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</si>
  <si>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</si>
  <si>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</si>
  <si>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</si>
  <si>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</si>
  <si>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</si>
  <si>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</si>
  <si>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</si>
  <si>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</si>
  <si>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</si>
  <si>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</si>
  <si>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</si>
  <si>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</si>
  <si>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</si>
  <si>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</si>
  <si>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</si>
  <si>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</si>
  <si>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</si>
  <si>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</si>
  <si>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</si>
  <si>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</si>
  <si>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</si>
  <si>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</si>
  <si>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</si>
  <si>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</si>
  <si>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</si>
  <si>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</si>
  <si>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</si>
  <si>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</si>
  <si>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</si>
  <si>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</si>
  <si>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</si>
  <si>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</si>
  <si>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</si>
  <si>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</si>
  <si>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</si>
  <si>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</si>
  <si>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</si>
  <si>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</si>
  <si>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</si>
  <si>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</si>
  <si>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</si>
  <si>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</si>
  <si>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</si>
  <si>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</si>
  <si>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</si>
  <si>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</si>
  <si>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</si>
  <si>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</si>
  <si>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</si>
  <si>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</si>
  <si>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</si>
  <si>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</si>
  <si>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</si>
  <si>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</si>
  <si>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</si>
  <si>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</si>
  <si>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</si>
  <si>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</si>
  <si>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</si>
  <si>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</si>
  <si>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</si>
  <si>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</si>
  <si>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</si>
  <si>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</si>
  <si>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</si>
  <si>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</si>
  <si>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</si>
  <si>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</si>
  <si>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</si>
  <si>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</si>
  <si>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</si>
  <si>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</si>
  <si>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</si>
  <si>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</si>
  <si>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</si>
  <si>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</si>
  <si>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</si>
  <si>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</si>
  <si>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</si>
  <si>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</si>
  <si>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</si>
  <si>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</si>
  <si>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</si>
  <si>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</si>
  <si>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</si>
  <si>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</si>
  <si>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</si>
  <si>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</si>
  <si>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</si>
  <si>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</si>
  <si>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</si>
  <si>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</si>
  <si>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</si>
  <si>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</si>
  <si>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</si>
  <si>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</si>
  <si>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</si>
  <si>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</si>
  <si>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</si>
  <si>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</si>
  <si>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</si>
  <si>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</si>
  <si>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</si>
  <si>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</si>
  <si>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</si>
  <si>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</si>
  <si>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</si>
  <si>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</si>
  <si>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</si>
  <si>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</si>
  <si>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</si>
  <si>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</si>
  <si>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</si>
  <si>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</si>
  <si>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</si>
  <si>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</si>
  <si>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</si>
  <si>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</si>
  <si>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</si>
  <si>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</si>
  <si>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</si>
  <si>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</si>
  <si>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</si>
  <si>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</si>
  <si>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</si>
  <si>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</si>
  <si>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</si>
  <si>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</si>
  <si>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</si>
  <si>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</si>
  <si>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</si>
  <si>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</si>
  <si>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</si>
  <si>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</si>
  <si>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</si>
  <si>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</si>
  <si>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</si>
  <si>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</si>
  <si>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</si>
  <si>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</si>
  <si>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</si>
  <si>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</si>
  <si>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</si>
  <si>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</si>
  <si>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</si>
  <si>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</si>
  <si>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</si>
  <si>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</si>
  <si>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</si>
  <si>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</si>
  <si>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</si>
  <si>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</si>
  <si>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</si>
  <si>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</si>
  <si>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</si>
  <si>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</si>
  <si>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</si>
  <si>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</si>
  <si>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</si>
  <si>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</si>
  <si>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</si>
  <si>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</si>
  <si>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</si>
  <si>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</si>
  <si>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</si>
  <si>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</si>
  <si>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</si>
  <si>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</si>
  <si>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</si>
  <si>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</si>
  <si>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</si>
  <si>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</si>
  <si>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</si>
  <si>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</si>
  <si>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</si>
  <si>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</si>
  <si>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</si>
  <si>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</si>
  <si>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</si>
  <si>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</si>
  <si>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</si>
  <si>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</si>
  <si>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</si>
  <si>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</si>
  <si>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</si>
  <si>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</si>
  <si>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</si>
  <si>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</si>
  <si>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</si>
  <si>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</si>
  <si>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</si>
  <si>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</si>
  <si>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</si>
  <si>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</si>
  <si>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</si>
  <si>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</si>
  <si>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</si>
  <si>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</si>
  <si>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</si>
  <si>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</si>
  <si>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</si>
  <si>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</si>
  <si>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</si>
  <si>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</si>
  <si>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</si>
  <si>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</si>
  <si>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</si>
  <si>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</si>
  <si>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</si>
  <si>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</si>
  <si>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</si>
  <si>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</si>
  <si>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</si>
  <si>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</si>
  <si>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</si>
  <si>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</si>
  <si>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</si>
  <si>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</si>
  <si>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</si>
  <si>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</si>
  <si>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</si>
  <si>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</si>
  <si>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</si>
  <si>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</si>
  <si>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</si>
  <si>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</si>
  <si>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</si>
  <si>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</si>
  <si>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</si>
  <si>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</si>
  <si>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</si>
  <si>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</si>
  <si>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</si>
  <si>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</si>
  <si>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</si>
  <si>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</si>
  <si>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</si>
  <si>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</si>
  <si>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</si>
  <si>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</si>
  <si>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</si>
  <si>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</si>
  <si>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</si>
  <si>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</si>
  <si>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</si>
  <si>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</si>
  <si>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</si>
  <si>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</si>
  <si>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</si>
  <si>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</si>
  <si>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</si>
  <si>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</si>
  <si>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</si>
  <si>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</si>
  <si>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</si>
  <si>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</si>
  <si>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</si>
  <si>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</si>
  <si>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</si>
  <si>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</si>
  <si>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</si>
  <si>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</si>
  <si>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</si>
  <si>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</si>
  <si>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</si>
  <si>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</si>
  <si>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</si>
  <si>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</si>
  <si>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</si>
  <si>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</si>
  <si>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</si>
  <si>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</si>
  <si>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</si>
  <si>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</si>
  <si>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</si>
  <si>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</si>
  <si>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</si>
  <si>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</si>
  <si>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</si>
  <si>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</si>
  <si>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</si>
  <si>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</si>
  <si>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</si>
  <si>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</si>
  <si>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</si>
  <si>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</si>
  <si>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</si>
  <si>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</si>
  <si>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</si>
  <si>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</si>
  <si>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</si>
  <si>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</si>
  <si>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</si>
  <si>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</si>
  <si>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</si>
  <si>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</si>
  <si>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</si>
  <si>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</si>
  <si>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</si>
  <si>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</si>
  <si>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</si>
  <si>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</si>
  <si>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</si>
  <si>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</si>
  <si>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</si>
  <si>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</si>
  <si>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</si>
  <si>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</si>
  <si>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</si>
  <si>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</si>
  <si>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</si>
  <si>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</si>
  <si>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</si>
  <si>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</si>
  <si>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</si>
  <si>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</si>
  <si>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</si>
  <si>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</si>
  <si>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</si>
  <si>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</si>
  <si>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</si>
  <si>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</si>
  <si>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</si>
  <si>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</si>
  <si>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</si>
  <si>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</si>
  <si>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</si>
  <si>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</si>
  <si>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</si>
  <si>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</si>
  <si>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</si>
  <si>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</si>
  <si>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</si>
  <si>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</si>
  <si>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</si>
  <si>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</si>
  <si>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</si>
  <si>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</si>
  <si>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</si>
  <si>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</si>
  <si>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</si>
  <si>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</si>
  <si>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</si>
  <si>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</si>
  <si>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</si>
  <si>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</si>
  <si>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</si>
  <si>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</si>
  <si>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</si>
  <si>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</si>
  <si>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</si>
  <si>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</si>
  <si>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</si>
  <si>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</si>
  <si>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</si>
  <si>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</si>
  <si>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</si>
  <si>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</si>
  <si>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</si>
  <si>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</si>
  <si>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</si>
  <si>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</si>
  <si>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</si>
  <si>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</si>
  <si>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</si>
  <si>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</si>
  <si>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</si>
  <si>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</si>
  <si>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</si>
  <si>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</si>
  <si>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</si>
  <si>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</si>
  <si>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</si>
  <si>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</si>
  <si>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</si>
  <si>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</si>
  <si>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</si>
  <si>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</si>
  <si>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</si>
  <si>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</si>
  <si>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</si>
  <si>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</si>
  <si>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</si>
  <si>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</si>
  <si>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</si>
  <si>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</si>
  <si>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</si>
  <si>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</si>
  <si>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</si>
  <si>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</si>
  <si>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</si>
  <si>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</si>
  <si>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</si>
  <si>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</si>
  <si>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</si>
  <si>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</si>
  <si>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</si>
  <si>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</si>
  <si>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</si>
  <si>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</si>
  <si>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</si>
  <si>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</si>
  <si>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</si>
  <si>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</si>
  <si>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</si>
  <si>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</si>
  <si>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</si>
  <si>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</si>
  <si>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</si>
  <si>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</si>
  <si>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</si>
  <si>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</si>
  <si>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</si>
  <si>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</si>
  <si>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</si>
  <si>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</si>
  <si>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</si>
  <si>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</si>
  <si>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</si>
  <si>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</si>
  <si>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</si>
  <si>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</si>
  <si>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</si>
  <si>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</si>
  <si>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</si>
  <si>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</si>
  <si>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</si>
  <si>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</si>
  <si>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</si>
  <si>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</si>
  <si>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</si>
  <si>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</si>
  <si>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</si>
  <si>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</si>
  <si>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</si>
  <si>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</si>
  <si>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</si>
  <si>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</si>
  <si>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</si>
  <si>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</si>
  <si>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</si>
  <si>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</si>
  <si>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</si>
  <si>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</si>
  <si>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</si>
  <si>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</si>
  <si>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</si>
  <si>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</si>
  <si>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</si>
  <si>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</si>
  <si>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</si>
  <si>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</si>
  <si>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</si>
  <si>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</si>
  <si>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</si>
  <si>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</si>
  <si>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</si>
  <si>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</si>
  <si>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</si>
  <si>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</si>
  <si>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</si>
  <si>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</si>
  <si>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</si>
  <si>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</si>
  <si>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</si>
  <si>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</si>
  <si>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</si>
  <si>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</si>
  <si>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</si>
  <si>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</si>
  <si>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</si>
  <si>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</si>
  <si>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</si>
  <si>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</si>
  <si>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</si>
  <si>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</si>
  <si>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</si>
  <si>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</si>
  <si>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</si>
  <si>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</si>
  <si>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</si>
  <si>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</si>
  <si>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</si>
  <si>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</si>
  <si>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</si>
  <si>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</si>
  <si>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</si>
  <si>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</si>
  <si>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</si>
  <si>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</si>
  <si>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</si>
  <si>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</si>
  <si>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</si>
  <si>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</si>
  <si>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</si>
  <si>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</si>
  <si>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</si>
  <si>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</si>
  <si>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</si>
  <si>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</si>
  <si>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</si>
  <si>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</si>
  <si>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</si>
  <si>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</si>
  <si>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</si>
  <si>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</si>
  <si>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</si>
  <si>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</si>
  <si>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</si>
  <si>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</si>
  <si>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</si>
  <si>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</si>
  <si>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</si>
  <si>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</si>
  <si>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</si>
  <si>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</si>
  <si>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</si>
  <si>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</si>
  <si>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</si>
  <si>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</si>
  <si>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</si>
  <si>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</si>
  <si>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</si>
  <si>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</si>
  <si>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</si>
  <si>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</si>
  <si>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</si>
  <si>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</si>
  <si>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</si>
  <si>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</si>
  <si>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</si>
  <si>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</si>
  <si>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</si>
  <si>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</si>
  <si>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</si>
  <si>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</si>
  <si>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</si>
  <si>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</si>
  <si>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</si>
  <si>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</si>
  <si>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</si>
  <si>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</si>
  <si>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</si>
  <si>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</si>
  <si>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</si>
  <si>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</si>
  <si>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</si>
  <si>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</si>
  <si>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</si>
  <si>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</si>
  <si>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</si>
  <si>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</si>
  <si>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</si>
  <si>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</si>
  <si>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</si>
  <si>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</si>
  <si>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</si>
  <si>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</si>
  <si>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</si>
  <si>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</si>
  <si>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</si>
  <si>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</si>
  <si>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</si>
  <si>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</si>
  <si>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</si>
  <si>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</si>
  <si>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</si>
  <si>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</si>
  <si>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</si>
  <si>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</si>
  <si>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</si>
  <si>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</si>
  <si>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</si>
  <si>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</si>
  <si>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</si>
  <si>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</si>
  <si>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</si>
  <si>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</si>
  <si>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</si>
  <si>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</si>
  <si>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</si>
  <si>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</si>
  <si>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</si>
  <si>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</si>
  <si>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</si>
  <si>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</si>
  <si>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</si>
  <si>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</si>
  <si>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</si>
  <si>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</si>
  <si>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</si>
  <si>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</si>
  <si>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</si>
  <si>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</si>
  <si>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</si>
  <si>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</si>
  <si>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</si>
  <si>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</si>
  <si>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</si>
  <si>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</si>
  <si>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</si>
  <si>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</si>
  <si>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</si>
  <si>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</si>
  <si>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</si>
  <si>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</si>
  <si>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</si>
  <si>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</si>
  <si>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</si>
  <si>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0463</t>
    <phoneticPr fontId="2"/>
  </si>
  <si>
    <t>95</t>
    <phoneticPr fontId="2"/>
  </si>
  <si>
    <t>2362</t>
    <phoneticPr fontId="2"/>
  </si>
  <si>
    <t>259</t>
    <phoneticPr fontId="2"/>
  </si>
  <si>
    <t>1141</t>
    <phoneticPr fontId="2"/>
  </si>
  <si>
    <t>伊勢原市上粕屋804-2</t>
    <rPh sb="0" eb="3">
      <t>イセハラ</t>
    </rPh>
    <rPh sb="3" eb="4">
      <t>シ</t>
    </rPh>
    <rPh sb="4" eb="7">
      <t>カミカスヤ</t>
    </rPh>
    <phoneticPr fontId="2"/>
  </si>
  <si>
    <t>９５８４</t>
    <phoneticPr fontId="2"/>
  </si>
  <si>
    <t>木股</t>
    <rPh sb="0" eb="2">
      <t>キマタ</t>
    </rPh>
    <phoneticPr fontId="2"/>
  </si>
  <si>
    <t>怜子</t>
    <rPh sb="0" eb="2">
      <t>レイコ</t>
    </rPh>
    <phoneticPr fontId="2"/>
  </si>
  <si>
    <t>きまた</t>
    <phoneticPr fontId="2"/>
  </si>
  <si>
    <t>れいこ</t>
    <phoneticPr fontId="2"/>
  </si>
  <si>
    <t>　</t>
  </si>
  <si>
    <t>大木</t>
    <rPh sb="0" eb="2">
      <t>オオギ</t>
    </rPh>
    <phoneticPr fontId="2"/>
  </si>
  <si>
    <t>梨聖</t>
    <rPh sb="0" eb="2">
      <t>リサト</t>
    </rPh>
    <phoneticPr fontId="2"/>
  </si>
  <si>
    <t>おおぎ</t>
    <phoneticPr fontId="2"/>
  </si>
  <si>
    <t>りさと</t>
    <phoneticPr fontId="2"/>
  </si>
  <si>
    <t>鈴木</t>
    <rPh sb="0" eb="2">
      <t>スズキ</t>
    </rPh>
    <phoneticPr fontId="2"/>
  </si>
  <si>
    <t>八重花</t>
    <rPh sb="0" eb="2">
      <t>ヤエ</t>
    </rPh>
    <rPh sb="2" eb="3">
      <t>ハナ</t>
    </rPh>
    <phoneticPr fontId="2"/>
  </si>
  <si>
    <t>やえか</t>
    <phoneticPr fontId="2"/>
  </si>
  <si>
    <t>すずき</t>
    <phoneticPr fontId="2"/>
  </si>
  <si>
    <t>岩井</t>
    <rPh sb="0" eb="2">
      <t>イワイ</t>
    </rPh>
    <phoneticPr fontId="2"/>
  </si>
  <si>
    <t>渚紗</t>
    <rPh sb="0" eb="1">
      <t>ナギサ</t>
    </rPh>
    <rPh sb="1" eb="2">
      <t>サ</t>
    </rPh>
    <phoneticPr fontId="2"/>
  </si>
  <si>
    <t>いわい</t>
    <phoneticPr fontId="2"/>
  </si>
  <si>
    <t>なぎさ</t>
    <phoneticPr fontId="2"/>
  </si>
  <si>
    <t>園邊</t>
    <rPh sb="0" eb="2">
      <t>ソノベ</t>
    </rPh>
    <phoneticPr fontId="2"/>
  </si>
  <si>
    <t>華凛</t>
    <rPh sb="0" eb="2">
      <t>カリン</t>
    </rPh>
    <phoneticPr fontId="2"/>
  </si>
  <si>
    <t>田口</t>
    <rPh sb="0" eb="2">
      <t>タグチ</t>
    </rPh>
    <phoneticPr fontId="2"/>
  </si>
  <si>
    <t>朝袈</t>
    <rPh sb="0" eb="2">
      <t>アサカ</t>
    </rPh>
    <phoneticPr fontId="2"/>
  </si>
  <si>
    <t>長田</t>
    <rPh sb="0" eb="2">
      <t>オサダ</t>
    </rPh>
    <phoneticPr fontId="2"/>
  </si>
  <si>
    <t>かなで</t>
    <phoneticPr fontId="2"/>
  </si>
  <si>
    <t>林</t>
    <rPh sb="0" eb="1">
      <t>ハヤシ</t>
    </rPh>
    <phoneticPr fontId="2"/>
  </si>
  <si>
    <t>凛光</t>
    <rPh sb="0" eb="1">
      <t>リン</t>
    </rPh>
    <rPh sb="1" eb="2">
      <t>ミツ</t>
    </rPh>
    <phoneticPr fontId="2"/>
  </si>
  <si>
    <t>藤岡</t>
    <rPh sb="0" eb="2">
      <t>フジオカ</t>
    </rPh>
    <phoneticPr fontId="2"/>
  </si>
  <si>
    <t>陽向</t>
    <rPh sb="0" eb="2">
      <t>ヒナタ</t>
    </rPh>
    <phoneticPr fontId="2"/>
  </si>
  <si>
    <t>彩夏</t>
    <rPh sb="0" eb="2">
      <t>アヤカ</t>
    </rPh>
    <phoneticPr fontId="2"/>
  </si>
  <si>
    <t>濱﨑</t>
    <rPh sb="0" eb="2">
      <t>ハマサキ</t>
    </rPh>
    <phoneticPr fontId="2"/>
  </si>
  <si>
    <t>碧</t>
    <rPh sb="0" eb="1">
      <t>アオイ</t>
    </rPh>
    <phoneticPr fontId="2"/>
  </si>
  <si>
    <t>徳永</t>
    <rPh sb="0" eb="2">
      <t>トクナガ</t>
    </rPh>
    <phoneticPr fontId="2"/>
  </si>
  <si>
    <t>文音</t>
    <rPh sb="0" eb="1">
      <t>アヤ</t>
    </rPh>
    <rPh sb="1" eb="2">
      <t>オト</t>
    </rPh>
    <phoneticPr fontId="2"/>
  </si>
  <si>
    <t>茂﨑</t>
    <rPh sb="0" eb="1">
      <t>モ</t>
    </rPh>
    <rPh sb="1" eb="2">
      <t>サキ</t>
    </rPh>
    <phoneticPr fontId="2"/>
  </si>
  <si>
    <t>結彩</t>
    <rPh sb="0" eb="1">
      <t>ケツ</t>
    </rPh>
    <rPh sb="1" eb="2">
      <t>アヤ</t>
    </rPh>
    <phoneticPr fontId="2"/>
  </si>
  <si>
    <t>石川</t>
    <rPh sb="0" eb="2">
      <t>イシカワ</t>
    </rPh>
    <phoneticPr fontId="2"/>
  </si>
  <si>
    <t>渚</t>
    <rPh sb="0" eb="1">
      <t>ナギサ</t>
    </rPh>
    <phoneticPr fontId="2"/>
  </si>
  <si>
    <t>山田</t>
    <rPh sb="0" eb="2">
      <t>ヤマダ</t>
    </rPh>
    <phoneticPr fontId="2"/>
  </si>
  <si>
    <t>さくら</t>
    <phoneticPr fontId="2"/>
  </si>
  <si>
    <t>令和４</t>
    <rPh sb="0" eb="2">
      <t>レイワ</t>
    </rPh>
    <phoneticPr fontId="2"/>
  </si>
  <si>
    <t>櫻井　綾子</t>
    <rPh sb="0" eb="2">
      <t>サクライ</t>
    </rPh>
    <rPh sb="3" eb="5">
      <t>アヤコ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</si>
</sst>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Z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P32" sqref="P32:Q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伊勢原市立山王中学校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708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705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716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>
        <v>3</v>
      </c>
      <c r="Q22" s="118"/>
      <c r="R22" s="109">
        <v>162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>
        <v>2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714</v>
      </c>
      <c r="G23" s="114"/>
      <c r="H23" s="114"/>
      <c r="I23" s="114"/>
      <c r="J23" s="114"/>
      <c r="K23" s="114" t="s">
        <v>715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710</v>
      </c>
      <c r="AA23" s="114"/>
      <c r="AB23" s="114"/>
      <c r="AC23" s="114"/>
      <c r="AD23" s="114"/>
      <c r="AE23" s="114" t="s">
        <v>728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93">
        <v>3</v>
      </c>
      <c r="Q24" s="94"/>
      <c r="R24" s="93">
        <v>167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>
        <v>2</v>
      </c>
      <c r="AK24" s="77"/>
      <c r="AL24" s="93">
        <v>159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97"/>
      <c r="Q25" s="98"/>
      <c r="R25" s="97"/>
      <c r="S25" s="98"/>
      <c r="T25" s="102"/>
      <c r="U25" s="103"/>
      <c r="V25" s="107"/>
      <c r="W25" s="108"/>
      <c r="X25" s="101"/>
      <c r="Y25" s="101"/>
      <c r="Z25" s="104" t="s">
        <v>729</v>
      </c>
      <c r="AA25" s="105"/>
      <c r="AB25" s="105"/>
      <c r="AC25" s="105"/>
      <c r="AD25" s="105"/>
      <c r="AE25" s="105" t="s">
        <v>730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93">
        <v>3</v>
      </c>
      <c r="Q26" s="94"/>
      <c r="R26" s="93">
        <v>158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>
        <v>2</v>
      </c>
      <c r="AK26" s="77"/>
      <c r="AL26" s="93">
        <v>155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720</v>
      </c>
      <c r="G27" s="105"/>
      <c r="H27" s="105"/>
      <c r="I27" s="105"/>
      <c r="J27" s="105"/>
      <c r="K27" s="105" t="s">
        <v>721</v>
      </c>
      <c r="L27" s="105"/>
      <c r="M27" s="105"/>
      <c r="N27" s="105"/>
      <c r="O27" s="106"/>
      <c r="P27" s="97"/>
      <c r="Q27" s="98"/>
      <c r="R27" s="97"/>
      <c r="S27" s="98"/>
      <c r="T27" s="265"/>
      <c r="U27" s="266"/>
      <c r="V27" s="99"/>
      <c r="W27" s="100"/>
      <c r="X27" s="101"/>
      <c r="Y27" s="101"/>
      <c r="Z27" s="104" t="s">
        <v>731</v>
      </c>
      <c r="AA27" s="105"/>
      <c r="AB27" s="105"/>
      <c r="AC27" s="105"/>
      <c r="AD27" s="105"/>
      <c r="AE27" s="105" t="s">
        <v>732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93">
        <v>3</v>
      </c>
      <c r="Q28" s="94"/>
      <c r="R28" s="93">
        <v>159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>
        <v>2</v>
      </c>
      <c r="AK28" s="77"/>
      <c r="AL28" s="93">
        <v>155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722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97"/>
      <c r="Q29" s="98"/>
      <c r="R29" s="97"/>
      <c r="S29" s="98"/>
      <c r="T29" s="259"/>
      <c r="U29" s="260"/>
      <c r="V29" s="107"/>
      <c r="W29" s="108"/>
      <c r="X29" s="101"/>
      <c r="Y29" s="101"/>
      <c r="Z29" s="104" t="s">
        <v>733</v>
      </c>
      <c r="AA29" s="105"/>
      <c r="AB29" s="105"/>
      <c r="AC29" s="105"/>
      <c r="AD29" s="105"/>
      <c r="AE29" s="105" t="s">
        <v>734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93">
        <v>3</v>
      </c>
      <c r="Q30" s="94"/>
      <c r="R30" s="93">
        <v>157</v>
      </c>
      <c r="S30" s="94"/>
      <c r="T30" s="259" t="s">
        <v>544</v>
      </c>
      <c r="U30" s="260"/>
      <c r="V30" s="82">
        <v>11</v>
      </c>
      <c r="W30" s="83"/>
      <c r="X30" s="77">
        <v>13</v>
      </c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>
        <v>3</v>
      </c>
      <c r="AK30" s="77"/>
      <c r="AL30" s="93">
        <v>150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724</v>
      </c>
      <c r="G31" s="105"/>
      <c r="H31" s="105"/>
      <c r="I31" s="105"/>
      <c r="J31" s="105"/>
      <c r="K31" s="105" t="s">
        <v>725</v>
      </c>
      <c r="L31" s="105"/>
      <c r="M31" s="105"/>
      <c r="N31" s="105"/>
      <c r="O31" s="106"/>
      <c r="P31" s="97"/>
      <c r="Q31" s="98"/>
      <c r="R31" s="97"/>
      <c r="S31" s="98"/>
      <c r="T31" s="259"/>
      <c r="U31" s="260"/>
      <c r="V31" s="82"/>
      <c r="W31" s="83"/>
      <c r="X31" s="101"/>
      <c r="Y31" s="101"/>
      <c r="Z31" s="104" t="s">
        <v>735</v>
      </c>
      <c r="AA31" s="105"/>
      <c r="AB31" s="105"/>
      <c r="AC31" s="105"/>
      <c r="AD31" s="105"/>
      <c r="AE31" s="105" t="s">
        <v>736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93">
        <v>3</v>
      </c>
      <c r="Q32" s="94"/>
      <c r="R32" s="93">
        <v>157</v>
      </c>
      <c r="S32" s="94"/>
      <c r="T32" s="259" t="s">
        <v>544</v>
      </c>
      <c r="U32" s="260"/>
      <c r="V32" s="82">
        <v>12</v>
      </c>
      <c r="W32" s="83"/>
      <c r="X32" s="77">
        <v>14</v>
      </c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>
        <v>3</v>
      </c>
      <c r="AK32" s="77"/>
      <c r="AL32" s="93">
        <v>153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726</v>
      </c>
      <c r="G33" s="80"/>
      <c r="H33" s="80"/>
      <c r="I33" s="80"/>
      <c r="J33" s="80"/>
      <c r="K33" s="80" t="s">
        <v>727</v>
      </c>
      <c r="L33" s="80"/>
      <c r="M33" s="80"/>
      <c r="N33" s="80"/>
      <c r="O33" s="81"/>
      <c r="P33" s="97"/>
      <c r="Q33" s="98"/>
      <c r="R33" s="95"/>
      <c r="S33" s="96"/>
      <c r="T33" s="267"/>
      <c r="U33" s="268"/>
      <c r="V33" s="84"/>
      <c r="W33" s="85"/>
      <c r="X33" s="78"/>
      <c r="Y33" s="78"/>
      <c r="Z33" s="79" t="s">
        <v>737</v>
      </c>
      <c r="AA33" s="80"/>
      <c r="AB33" s="80"/>
      <c r="AC33" s="80"/>
      <c r="AD33" s="80"/>
      <c r="AE33" s="80" t="s">
        <v>738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739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伊勢原市立山王中学校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740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8" orientation="portrait" horizontalDpi="300" verticalDpi="300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6128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伊勢原市立山王中学校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きまた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木股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すずき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鈴木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/>
      </c>
      <c r="F15" s="283"/>
      <c r="G15" s="283"/>
      <c r="H15" s="283"/>
      <c r="I15" s="283"/>
      <c r="J15" s="283" t="str">
        <f>IF(入力!K22="","",入力!K22)</f>
        <v/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/>
      </c>
      <c r="Z15" s="283"/>
      <c r="AA15" s="283"/>
      <c r="AB15" s="283"/>
      <c r="AC15" s="283"/>
      <c r="AD15" s="283" t="str">
        <f>IF(入力!AE22="","",入力!AE22)</f>
        <v/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岩井</v>
      </c>
      <c r="F16" s="297"/>
      <c r="G16" s="297"/>
      <c r="H16" s="297"/>
      <c r="I16" s="297"/>
      <c r="J16" s="297" t="str">
        <f>IF(入力!K23="","",入力!K23)</f>
        <v>渚紗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鈴木</v>
      </c>
      <c r="Z16" s="297"/>
      <c r="AA16" s="297"/>
      <c r="AB16" s="297"/>
      <c r="AC16" s="297"/>
      <c r="AD16" s="297" t="str">
        <f>IF(入力!AE23="","",入力!AE23)</f>
        <v>彩夏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/>
      </c>
      <c r="F17" s="278"/>
      <c r="G17" s="278"/>
      <c r="H17" s="278"/>
      <c r="I17" s="278"/>
      <c r="J17" s="278" t="str">
        <f>IF(入力!K24="","",入力!K24)</f>
        <v/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/>
      </c>
      <c r="Z17" s="278"/>
      <c r="AA17" s="278"/>
      <c r="AB17" s="278"/>
      <c r="AC17" s="278"/>
      <c r="AD17" s="278" t="str">
        <f>IF(入力!AE24="","",入力!AE24)</f>
        <v/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159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園邊</v>
      </c>
      <c r="F18" s="270"/>
      <c r="G18" s="270"/>
      <c r="H18" s="270"/>
      <c r="I18" s="270"/>
      <c r="J18" s="270" t="str">
        <f>IF(入力!K25="","",入力!K25)</f>
        <v>華凛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濱﨑</v>
      </c>
      <c r="Z18" s="270"/>
      <c r="AA18" s="270"/>
      <c r="AB18" s="270"/>
      <c r="AC18" s="270"/>
      <c r="AD18" s="270" t="str">
        <f>IF(入力!AE25="","",入力!AE25)</f>
        <v>碧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/>
      </c>
      <c r="F19" s="278"/>
      <c r="G19" s="278"/>
      <c r="H19" s="278"/>
      <c r="I19" s="278"/>
      <c r="J19" s="278" t="str">
        <f>IF(入力!K26="","",入力!K26)</f>
        <v/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158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/>
      </c>
      <c r="Z19" s="278"/>
      <c r="AA19" s="278"/>
      <c r="AB19" s="278"/>
      <c r="AC19" s="278"/>
      <c r="AD19" s="278" t="str">
        <f>IF(入力!AE26="","",入力!AE26)</f>
        <v/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155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田口</v>
      </c>
      <c r="F20" s="270"/>
      <c r="G20" s="270"/>
      <c r="H20" s="270"/>
      <c r="I20" s="270"/>
      <c r="J20" s="270" t="str">
        <f>IF(入力!K27="","",入力!K27)</f>
        <v>朝袈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徳永</v>
      </c>
      <c r="Z20" s="270"/>
      <c r="AA20" s="270"/>
      <c r="AB20" s="270"/>
      <c r="AC20" s="270"/>
      <c r="AD20" s="270" t="str">
        <f>IF(入力!AE27="","",入力!AE27)</f>
        <v>文音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/>
      </c>
      <c r="F21" s="278"/>
      <c r="G21" s="278"/>
      <c r="H21" s="278"/>
      <c r="I21" s="278"/>
      <c r="J21" s="278" t="str">
        <f>IF(入力!K28="","",入力!K28)</f>
        <v/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159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/>
      </c>
      <c r="Z21" s="278"/>
      <c r="AA21" s="278"/>
      <c r="AB21" s="278"/>
      <c r="AC21" s="278"/>
      <c r="AD21" s="278" t="str">
        <f>IF(入力!AE28="","",入力!AE28)</f>
        <v/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155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長田</v>
      </c>
      <c r="F22" s="270"/>
      <c r="G22" s="270"/>
      <c r="H22" s="270"/>
      <c r="I22" s="270"/>
      <c r="J22" s="270" t="str">
        <f>IF(入力!K29="","",入力!K29)</f>
        <v>かなで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茂﨑</v>
      </c>
      <c r="Z22" s="270"/>
      <c r="AA22" s="270"/>
      <c r="AB22" s="270"/>
      <c r="AC22" s="270"/>
      <c r="AD22" s="270" t="str">
        <f>IF(入力!AE29="","",入力!AE29)</f>
        <v>結彩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/>
      </c>
      <c r="F23" s="278"/>
      <c r="G23" s="278"/>
      <c r="H23" s="278"/>
      <c r="I23" s="278"/>
      <c r="J23" s="278" t="str">
        <f>IF(入力!K30="","",入力!K30)</f>
        <v/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13</v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150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林</v>
      </c>
      <c r="F24" s="270"/>
      <c r="G24" s="270"/>
      <c r="H24" s="270"/>
      <c r="I24" s="270"/>
      <c r="J24" s="270" t="str">
        <f>IF(入力!K31="","",入力!K31)</f>
        <v>凛光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石川</v>
      </c>
      <c r="Z24" s="270"/>
      <c r="AA24" s="270"/>
      <c r="AB24" s="270"/>
      <c r="AC24" s="270"/>
      <c r="AD24" s="270" t="str">
        <f>IF(入力!AE31="","",入力!AE31)</f>
        <v>渚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/>
      </c>
      <c r="F25" s="278"/>
      <c r="G25" s="278"/>
      <c r="H25" s="278"/>
      <c r="I25" s="278"/>
      <c r="J25" s="278" t="str">
        <f>IF(入力!K32="","",入力!K32)</f>
        <v/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14</v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153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藤岡</v>
      </c>
      <c r="F26" s="312"/>
      <c r="G26" s="312"/>
      <c r="H26" s="312"/>
      <c r="I26" s="312"/>
      <c r="J26" s="312" t="str">
        <f>IF(入力!K33="","",入力!K33)</f>
        <v>陽向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山田</v>
      </c>
      <c r="Z26" s="312"/>
      <c r="AA26" s="312"/>
      <c r="AB26" s="312"/>
      <c r="AC26" s="312"/>
      <c r="AD26" s="312" t="str">
        <f>IF(入力!AE33="","",入力!AE33)</f>
        <v>さくら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6128</v>
      </c>
      <c r="B7" s="31" t="str">
        <f t="shared" ref="B7:C7" si="0">IF($A$8="","",IF($A$9="",B8,B8&amp;"・"&amp;B9))</f>
        <v>伊勢原市立山王中学校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1141</v>
      </c>
      <c r="H7" s="31">
        <f t="shared" si="1"/>
        <v>0</v>
      </c>
      <c r="I7" s="31" t="str">
        <f t="shared" si="1"/>
        <v>伊勢原市上粕屋804-2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2362</v>
      </c>
      <c r="N7" s="31" t="str">
        <f t="shared" si="1"/>
        <v>0463</v>
      </c>
      <c r="O7" s="31" t="str">
        <f t="shared" si="1"/>
        <v>95</v>
      </c>
      <c r="P7" s="31" t="str">
        <f t="shared" si="1"/>
        <v>９５８４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6128</v>
      </c>
      <c r="B8" s="32" t="str">
        <f>IF(入力!$F$3="","",入力!$F$3)</f>
        <v>伊勢原市立山王中学校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1141</v>
      </c>
      <c r="H8" s="32"/>
      <c r="I8" s="32" t="str">
        <f>IF(入力!$L$5="","",入力!$L$5)</f>
        <v>伊勢原市上粕屋804-2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2362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９５８４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木股</v>
      </c>
      <c r="D16" s="32" t="str">
        <f>IF(入力!$K$13="","",入力!$K$13)</f>
        <v>怜子</v>
      </c>
      <c r="E16" s="32" t="str">
        <f>IF(入力!$F$12="","",入力!$F$12)</f>
        <v>きまた</v>
      </c>
      <c r="F16" s="32" t="str">
        <f>IF(入力!$K$12="","",入力!$K$12)</f>
        <v>れいこ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大木</v>
      </c>
      <c r="D17" s="32" t="str">
        <f>IF(入力!$AE$13="","",入力!$AE$13)</f>
        <v>梨聖</v>
      </c>
      <c r="E17" s="32" t="str">
        <f>IF(入力!$Z$12="","",入力!$Z$12)</f>
        <v>おおぎ</v>
      </c>
      <c r="F17" s="32" t="str">
        <f>IF(入力!$AE$12="","",入力!$AE$12)</f>
        <v>りさと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鈴木</v>
      </c>
      <c r="D20" s="32" t="str">
        <f>IF(入力!$K$16="","",入力!$K$16)</f>
        <v>八重花</v>
      </c>
      <c r="E20" s="32" t="str">
        <f>IF(入力!$F$15="","",入力!$F$15)</f>
        <v>すずき</v>
      </c>
      <c r="F20" s="32" t="str">
        <f>IF(入力!$K$15="","",入力!$K$15)</f>
        <v>やえか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岩井</v>
      </c>
      <c r="D24" s="32" t="str">
        <f>IF(入力!$AE$16="","",入力!$AE$16)</f>
        <v>渚紗</v>
      </c>
      <c r="E24" s="32" t="str">
        <f>IF(入力!$Z$15="","",入力!$Z$15)</f>
        <v>いわい</v>
      </c>
      <c r="F24" s="32" t="str">
        <f>IF(入力!$AE$15="","",入力!$AE$15)</f>
        <v>なぎさ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岩井</v>
      </c>
      <c r="D53" s="32" t="str">
        <f>IF(OR(L53&lt;&gt;"○",入力!K23=""),"",入力!K23)</f>
        <v>渚紗</v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園邊</v>
      </c>
      <c r="D54" s="32" t="str">
        <f>IF(OR(L54&lt;&gt;"○",入力!K25=""),"",入力!K25)</f>
        <v>華凛</v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田口</v>
      </c>
      <c r="D55" s="32" t="str">
        <f>IF(OR(L55&lt;&gt;"○",入力!K27=""),"",入力!K27)</f>
        <v>朝袈</v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長田</v>
      </c>
      <c r="D56" s="32" t="str">
        <f>IF(OR(L56&lt;&gt;"○",入力!K29=""),"",入力!K29)</f>
        <v>かなで</v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林</v>
      </c>
      <c r="D57" s="32" t="str">
        <f>IF(OR(L57&lt;&gt;"○",入力!K31=""),"",入力!K31)</f>
        <v>凛光</v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藤岡</v>
      </c>
      <c r="D58" s="32" t="str">
        <f>IF(OR(L58&lt;&gt;"○",入力!K33=""),"",入力!K33)</f>
        <v>陽向</v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彩夏</v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濱﨑</v>
      </c>
      <c r="D60" s="32" t="str">
        <f>IF(OR(L60&lt;&gt;"○",入力!AE25=""),"",入力!AE25)</f>
        <v>碧</v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徳永</v>
      </c>
      <c r="D61" s="32" t="str">
        <f>IF(OR(L61&lt;&gt;"○",入力!AE27=""),"",入力!AE27)</f>
        <v>文音</v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茂﨑</v>
      </c>
      <c r="D62" s="32" t="str">
        <f>IF(OR(L62&lt;&gt;"○",入力!AE29=""),"",入力!AE29)</f>
        <v>結彩</v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石川</v>
      </c>
      <c r="D63" s="32" t="str">
        <f>IF(OR(L63&lt;&gt;"○",入力!AE31=""),"",入力!AE31)</f>
        <v>渚</v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山田</v>
      </c>
      <c r="D64" s="32" t="str">
        <f>IF(OR(L64&lt;&gt;"○",入力!AE33=""),"",入力!AE33)</f>
        <v>さくら</v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2022-05-01T03:23:10Z</cp:lastPrinted>
  <dcterms:created xsi:type="dcterms:W3CDTF">2006-11-03T01:52:14Z</dcterms:created>
  <dcterms:modified xsi:type="dcterms:W3CDTF">2022-05-02T09:36:09Z</dcterms:modified>
</cp:coreProperties>
</file>