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66258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<sst xmlns="http://schemas.openxmlformats.org/spreadsheetml/2006/main" count="1488" uniqueCount="764">
  <si>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</si>
  <si>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</si>
  <si>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</si>
  <si>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</si>
  <si>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</si>
  <si>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</si>
  <si>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</si>
  <si>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</si>
  <si>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</si>
  <si>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</si>
  <si>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</si>
  <si>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</si>
  <si>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</si>
  <si>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</si>
  <si>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</si>
  <si>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</si>
  <si>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</si>
  <si>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</si>
  <si>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</si>
  <si>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</si>
  <si>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</si>
  <si>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</si>
  <si>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</si>
  <si>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</si>
  <si>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</si>
  <si>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</si>
  <si>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</si>
  <si>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</si>
  <si>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</si>
  <si>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</si>
  <si>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</si>
  <si>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</si>
  <si>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</si>
  <si>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</si>
  <si>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</si>
  <si>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</si>
  <si>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</si>
  <si>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</si>
  <si>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</si>
  <si>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</si>
  <si>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</si>
  <si>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</si>
  <si>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</si>
  <si>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</si>
  <si>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</si>
  <si>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</si>
  <si>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</si>
  <si>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</si>
  <si>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</si>
  <si>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</si>
  <si>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</si>
  <si>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</si>
  <si>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</si>
  <si>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</si>
  <si>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</si>
  <si>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</si>
  <si>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</si>
  <si>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</si>
  <si>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</si>
  <si>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</si>
  <si>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</si>
  <si>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</si>
  <si>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</si>
  <si>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</si>
  <si>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</si>
  <si>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</si>
  <si>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</si>
  <si>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</si>
  <si>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</si>
  <si>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</si>
  <si>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</si>
  <si>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</si>
  <si>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</si>
  <si>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</si>
  <si>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</si>
  <si>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</si>
  <si>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</si>
  <si>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</si>
  <si>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</si>
  <si>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</si>
  <si>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</si>
  <si>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</si>
  <si>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</si>
  <si>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</si>
  <si>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</si>
  <si>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</si>
  <si>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</si>
  <si>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</si>
  <si>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</si>
  <si>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</si>
  <si>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</si>
  <si>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</si>
  <si>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</si>
  <si>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</si>
  <si>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</si>
  <si>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</si>
  <si>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</si>
  <si>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</si>
  <si>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</si>
  <si>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</si>
  <si>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</si>
  <si>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</si>
  <si>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</si>
  <si>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</si>
  <si>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</si>
  <si>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</si>
  <si>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</si>
  <si>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</si>
  <si>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</si>
  <si>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</si>
  <si>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</si>
  <si>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</si>
  <si>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</si>
  <si>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</si>
  <si>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</si>
  <si>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</si>
  <si>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</si>
  <si>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</si>
  <si>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</si>
  <si>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</si>
  <si>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</si>
  <si>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</si>
  <si>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</si>
  <si>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</si>
  <si>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</si>
  <si>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</si>
  <si>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</si>
  <si>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</si>
  <si>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</si>
  <si>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</si>
  <si>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</si>
  <si>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</si>
  <si>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</si>
  <si>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</si>
  <si>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</si>
  <si>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</si>
  <si>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</si>
  <si>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</si>
  <si>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</si>
  <si>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</si>
  <si>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</si>
  <si>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</si>
  <si>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</si>
  <si>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</si>
  <si>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</si>
  <si>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</si>
  <si>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</si>
  <si>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</si>
  <si>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</si>
  <si>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</si>
  <si>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</si>
  <si>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</si>
  <si>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</si>
  <si>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</si>
  <si>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</si>
  <si>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</si>
  <si>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</si>
  <si>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</si>
  <si>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</si>
  <si>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</si>
  <si>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</si>
  <si>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</si>
  <si>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</si>
  <si>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</si>
  <si>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</si>
  <si>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</si>
  <si>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</si>
  <si>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</si>
  <si>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</si>
  <si>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</si>
  <si>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</si>
  <si>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</si>
  <si>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</si>
  <si>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</si>
  <si>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</si>
  <si>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</si>
  <si>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</si>
  <si>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</si>
  <si>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</si>
  <si>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</si>
  <si>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</si>
  <si>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</si>
  <si>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</si>
  <si>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</si>
  <si>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</si>
  <si>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</si>
  <si>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</si>
  <si>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</si>
  <si>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</si>
  <si>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</si>
  <si>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</si>
  <si>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</si>
  <si>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</si>
  <si>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</si>
  <si>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</si>
  <si>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</si>
  <si>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</si>
  <si>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</si>
  <si>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</si>
  <si>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</si>
  <si>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</si>
  <si>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</si>
  <si>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</si>
  <si>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</si>
  <si>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</si>
  <si>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</si>
  <si>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</si>
  <si>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</si>
  <si>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</si>
  <si>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</si>
  <si>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</si>
  <si>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</si>
  <si>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</si>
  <si>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</si>
  <si>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</si>
  <si>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</si>
  <si>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</si>
  <si>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</si>
  <si>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</si>
  <si>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</si>
  <si>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</si>
  <si>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</si>
  <si>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</si>
  <si>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</si>
  <si>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</si>
  <si>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</si>
  <si>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</si>
  <si>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</si>
  <si>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</si>
  <si>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</si>
  <si>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</si>
  <si>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</si>
  <si>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</si>
  <si>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</si>
  <si>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</si>
  <si>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</si>
  <si>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</si>
  <si>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</si>
  <si>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</si>
  <si>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</si>
  <si>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</si>
  <si>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</si>
  <si>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</si>
  <si>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</si>
  <si>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</si>
  <si>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</si>
  <si>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</si>
  <si>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</si>
  <si>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</si>
  <si>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</si>
  <si>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</si>
  <si>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</si>
  <si>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</si>
  <si>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</si>
  <si>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</si>
  <si>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</si>
  <si>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</si>
  <si>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</si>
  <si>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</si>
  <si>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</si>
  <si>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</si>
  <si>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</si>
  <si>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</si>
  <si>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</si>
  <si>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</si>
  <si>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</si>
  <si>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</si>
  <si>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</si>
  <si>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</si>
  <si>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</si>
  <si>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</si>
  <si>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</si>
  <si>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</si>
  <si>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</si>
  <si>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</si>
  <si>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</si>
  <si>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</si>
  <si>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</si>
  <si>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</si>
  <si>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</si>
  <si>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</si>
  <si>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</si>
  <si>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</si>
  <si>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</si>
  <si>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</si>
  <si>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</si>
  <si>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</si>
  <si>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</si>
  <si>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</si>
  <si>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</si>
  <si>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</si>
  <si>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</si>
  <si>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</si>
  <si>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</si>
  <si>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</si>
  <si>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</si>
  <si>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</si>
  <si>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</si>
  <si>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</si>
  <si>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</si>
  <si>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</si>
  <si>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</si>
  <si>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</si>
  <si>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</si>
  <si>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</si>
  <si>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</si>
  <si>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</si>
  <si>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</si>
  <si>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</si>
  <si>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</si>
  <si>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</si>
  <si>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</si>
  <si>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</si>
  <si>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</si>
  <si>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</si>
  <si>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</si>
  <si>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</si>
  <si>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</si>
  <si>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</si>
  <si>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</si>
  <si>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</si>
  <si>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</si>
  <si>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</si>
  <si>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</si>
  <si>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</si>
  <si>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</si>
  <si>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</si>
  <si>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</si>
  <si>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</si>
  <si>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</si>
  <si>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</si>
  <si>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</si>
  <si>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</si>
  <si>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</si>
  <si>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</si>
  <si>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</si>
  <si>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</si>
  <si>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</si>
  <si>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</si>
  <si>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</si>
  <si>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</si>
  <si>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</si>
  <si>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</si>
  <si>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</si>
  <si>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</si>
  <si>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</si>
  <si>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</si>
  <si>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</si>
  <si>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</si>
  <si>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</si>
  <si>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</si>
  <si>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</si>
  <si>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</si>
  <si>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</si>
  <si>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</si>
  <si>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</si>
  <si>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</si>
  <si>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</si>
  <si>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</si>
  <si>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</si>
  <si>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</si>
  <si>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</si>
  <si>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</si>
  <si>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</si>
  <si>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</si>
  <si>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</si>
  <si>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</si>
  <si>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</si>
  <si>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</si>
  <si>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</si>
  <si>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</si>
  <si>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</si>
  <si>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</si>
  <si>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</si>
  <si>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</si>
  <si>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</si>
  <si>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</si>
  <si>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</si>
  <si>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</si>
  <si>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</si>
  <si>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</si>
  <si>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</si>
  <si>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</si>
  <si>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</si>
  <si>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</si>
  <si>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</si>
  <si>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</si>
  <si>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</si>
  <si>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</si>
  <si>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</si>
  <si>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</si>
  <si>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</si>
  <si>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</si>
  <si>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</si>
  <si>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</si>
  <si>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</si>
  <si>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</si>
  <si>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</si>
  <si>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</si>
  <si>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</si>
  <si>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</si>
  <si>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</si>
  <si>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</si>
  <si>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</si>
  <si>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</si>
  <si>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</si>
  <si>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</si>
  <si>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</si>
  <si>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</si>
  <si>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</si>
  <si>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</si>
  <si>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</si>
  <si>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</si>
  <si>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</si>
  <si>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</si>
  <si>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</si>
  <si>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</si>
  <si>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</si>
  <si>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</si>
  <si>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</si>
  <si>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</si>
  <si>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</si>
  <si>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</si>
  <si>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</si>
  <si>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</si>
  <si>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</si>
  <si>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</si>
  <si>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</si>
  <si>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</si>
  <si>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</si>
  <si>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</si>
  <si>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</si>
  <si>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</si>
  <si>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</si>
  <si>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</si>
  <si>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</si>
  <si>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</si>
  <si>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</si>
  <si>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</si>
  <si>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</si>
  <si>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</si>
  <si>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</si>
  <si>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</si>
  <si>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</si>
  <si>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</si>
  <si>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</si>
  <si>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</si>
  <si>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</si>
  <si>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</si>
  <si>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</si>
  <si>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</si>
  <si>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</si>
  <si>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</si>
  <si>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</si>
  <si>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</si>
  <si>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</si>
  <si>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</si>
  <si>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</si>
  <si>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</si>
  <si>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</si>
  <si>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</si>
  <si>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</si>
  <si>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</si>
  <si>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</si>
  <si>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</si>
  <si>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</si>
  <si>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</si>
  <si>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</si>
  <si>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</si>
  <si>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</si>
  <si>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</si>
  <si>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</si>
  <si>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</si>
  <si>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</si>
  <si>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</si>
  <si>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</si>
  <si>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</si>
  <si>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</si>
  <si>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</si>
  <si>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</si>
  <si>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</si>
  <si>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</si>
  <si>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</si>
  <si>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</si>
  <si>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</si>
  <si>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</si>
  <si>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</si>
  <si>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</si>
  <si>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</si>
  <si>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</si>
  <si>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</si>
  <si>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</si>
  <si>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</si>
  <si>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</si>
  <si>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</si>
  <si>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</si>
  <si>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</si>
  <si>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</si>
  <si>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</si>
  <si>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</si>
  <si>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</si>
  <si>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</si>
  <si>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</si>
  <si>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</si>
  <si>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</si>
  <si>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</si>
  <si>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</si>
  <si>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</si>
  <si>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</si>
  <si>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</si>
  <si>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</si>
  <si>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</si>
  <si>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</si>
  <si>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</si>
  <si>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</si>
  <si>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</si>
  <si>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</si>
  <si>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</si>
  <si>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</si>
  <si>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</si>
  <si>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</si>
  <si>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</si>
  <si>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</si>
  <si>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</si>
  <si>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</si>
  <si>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</si>
  <si>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</si>
  <si>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</si>
  <si>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</si>
  <si>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</si>
  <si>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</si>
  <si>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</si>
  <si>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</si>
  <si>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</si>
  <si>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</si>
  <si>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</si>
  <si>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</si>
  <si>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</si>
  <si>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</si>
  <si>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</si>
  <si>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</si>
  <si>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</si>
  <si>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</si>
  <si>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</si>
  <si>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</si>
  <si>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</si>
  <si>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</si>
  <si>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</si>
  <si>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</si>
  <si>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</si>
  <si>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</si>
  <si>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</si>
  <si>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</si>
  <si>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</si>
  <si>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</si>
  <si>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</si>
  <si>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</si>
  <si>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</si>
  <si>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</si>
  <si>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</si>
  <si>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</si>
  <si>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</si>
  <si>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</si>
  <si>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</si>
  <si>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</si>
  <si>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</si>
  <si>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</si>
  <si>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</si>
  <si>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</si>
  <si>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</si>
  <si>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</si>
  <si>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</si>
  <si>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</si>
  <si>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</si>
  <si>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</si>
  <si>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</si>
  <si>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</si>
  <si>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</si>
  <si>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</si>
  <si>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</si>
  <si>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</si>
  <si>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</si>
  <si>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</si>
  <si>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</si>
  <si>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</si>
  <si>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</si>
  <si>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</si>
  <si>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</si>
  <si>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</si>
  <si>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</si>
  <si>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</si>
  <si>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</si>
  <si>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</si>
  <si>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</si>
  <si>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</si>
  <si>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</si>
  <si>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</si>
  <si>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</si>
  <si>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</si>
  <si>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</si>
  <si>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</si>
  <si>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</si>
  <si>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</si>
  <si>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</si>
  <si>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</si>
  <si>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</si>
  <si>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</si>
  <si>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</si>
  <si>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</si>
  <si>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</si>
  <si>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</si>
  <si>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</si>
  <si>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</si>
  <si>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</si>
  <si>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</si>
  <si>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</si>
  <si>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</si>
  <si>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</si>
  <si>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</si>
  <si>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</si>
  <si>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</si>
  <si>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</si>
  <si>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</si>
  <si>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</si>
  <si>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</si>
  <si>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</si>
  <si>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</si>
  <si>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</si>
  <si>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</si>
  <si>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</si>
  <si>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</si>
  <si>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</si>
  <si>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</si>
  <si>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</si>
  <si>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</si>
  <si>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</si>
  <si>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</si>
  <si>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</si>
  <si>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</si>
  <si>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</si>
  <si>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</si>
  <si>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</si>
  <si>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</si>
  <si>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</si>
  <si>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</si>
  <si>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</si>
  <si>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</si>
  <si>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</si>
  <si>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</si>
  <si>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</si>
  <si>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</si>
  <si>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</si>
  <si>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</si>
  <si>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</si>
  <si>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</si>
  <si>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</si>
  <si>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</si>
  <si>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</si>
  <si>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</si>
  <si>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</si>
  <si>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</si>
  <si>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</si>
  <si>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</si>
  <si>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</si>
  <si>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</si>
  <si>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</si>
  <si>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</si>
  <si>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</si>
  <si>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</si>
  <si>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</si>
  <si>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</si>
  <si>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</si>
  <si>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</si>
  <si>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</si>
  <si>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</si>
  <si>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</si>
  <si>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</si>
  <si>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</si>
  <si>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</si>
  <si>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</si>
  <si>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</si>
  <si>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</si>
  <si>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</si>
  <si>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</si>
  <si>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</si>
  <si>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</si>
  <si>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</si>
  <si>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</si>
  <si>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</si>
  <si>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</si>
  <si>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</si>
  <si>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</si>
  <si>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</si>
  <si>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</si>
  <si>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</si>
  <si>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242</t>
    <phoneticPr fontId="2"/>
  </si>
  <si>
    <t>大和市大和南2-11-1</t>
    <rPh sb="0" eb="3">
      <t>ヤマトシ</t>
    </rPh>
    <rPh sb="3" eb="6">
      <t>ヤマトミナミ</t>
    </rPh>
    <phoneticPr fontId="2"/>
  </si>
  <si>
    <t>0016</t>
    <phoneticPr fontId="2"/>
  </si>
  <si>
    <t>046</t>
    <phoneticPr fontId="2"/>
  </si>
  <si>
    <t>261</t>
    <phoneticPr fontId="2"/>
  </si>
  <si>
    <t>1120</t>
    <phoneticPr fontId="2"/>
  </si>
  <si>
    <t>261</t>
    <phoneticPr fontId="2"/>
  </si>
  <si>
    <t>8040</t>
    <phoneticPr fontId="2"/>
  </si>
  <si>
    <t>洲﨑</t>
    <rPh sb="0" eb="2">
      <t>スザキ</t>
    </rPh>
    <phoneticPr fontId="2"/>
  </si>
  <si>
    <t>仁美</t>
    <rPh sb="0" eb="2">
      <t>ヒトミ</t>
    </rPh>
    <phoneticPr fontId="2"/>
  </si>
  <si>
    <t>すざき</t>
    <phoneticPr fontId="2"/>
  </si>
  <si>
    <t>ひとみ</t>
    <phoneticPr fontId="2"/>
  </si>
  <si>
    <t>平本</t>
    <rPh sb="0" eb="2">
      <t>ヒラモト</t>
    </rPh>
    <phoneticPr fontId="2"/>
  </si>
  <si>
    <t>正巳</t>
    <rPh sb="0" eb="2">
      <t>マサミ</t>
    </rPh>
    <phoneticPr fontId="2"/>
  </si>
  <si>
    <t>ひらもと</t>
    <phoneticPr fontId="2"/>
  </si>
  <si>
    <t>まさみ</t>
    <phoneticPr fontId="2"/>
  </si>
  <si>
    <t>高橋</t>
    <rPh sb="0" eb="2">
      <t>タカハシ</t>
    </rPh>
    <phoneticPr fontId="2"/>
  </si>
  <si>
    <t>結衣</t>
    <rPh sb="0" eb="2">
      <t>ユイ</t>
    </rPh>
    <phoneticPr fontId="2"/>
  </si>
  <si>
    <t>たかはし</t>
    <phoneticPr fontId="2"/>
  </si>
  <si>
    <t>ゆい</t>
    <phoneticPr fontId="2"/>
  </si>
  <si>
    <t>丸茂</t>
    <rPh sb="0" eb="2">
      <t>マルモ</t>
    </rPh>
    <phoneticPr fontId="2"/>
  </si>
  <si>
    <t>瑚雪</t>
    <rPh sb="0" eb="1">
      <t>コ</t>
    </rPh>
    <rPh sb="1" eb="2">
      <t>ユキ</t>
    </rPh>
    <phoneticPr fontId="2"/>
  </si>
  <si>
    <t>まるも</t>
    <phoneticPr fontId="2"/>
  </si>
  <si>
    <t>こゆき</t>
    <phoneticPr fontId="2"/>
  </si>
  <si>
    <t>まるも</t>
    <phoneticPr fontId="2"/>
  </si>
  <si>
    <t>南條</t>
    <rPh sb="0" eb="2">
      <t>ナンジョウ</t>
    </rPh>
    <phoneticPr fontId="2"/>
  </si>
  <si>
    <t>絢香</t>
    <rPh sb="0" eb="1">
      <t>アヤ</t>
    </rPh>
    <rPh sb="1" eb="2">
      <t>カ</t>
    </rPh>
    <phoneticPr fontId="2"/>
  </si>
  <si>
    <t>なんじょう</t>
    <phoneticPr fontId="2"/>
  </si>
  <si>
    <t>あやか</t>
    <phoneticPr fontId="2"/>
  </si>
  <si>
    <t>細岡</t>
    <rPh sb="0" eb="2">
      <t>ホソオカ</t>
    </rPh>
    <phoneticPr fontId="2"/>
  </si>
  <si>
    <t>芽生</t>
    <rPh sb="0" eb="1">
      <t>メ</t>
    </rPh>
    <rPh sb="1" eb="2">
      <t>ナマ</t>
    </rPh>
    <phoneticPr fontId="2"/>
  </si>
  <si>
    <t>ほそおか</t>
    <phoneticPr fontId="2"/>
  </si>
  <si>
    <t>めい</t>
    <phoneticPr fontId="2"/>
  </si>
  <si>
    <t>山口</t>
    <rPh sb="0" eb="2">
      <t>ヤマグチ</t>
    </rPh>
    <phoneticPr fontId="2"/>
  </si>
  <si>
    <t>唯華</t>
    <rPh sb="0" eb="1">
      <t>ユイ</t>
    </rPh>
    <rPh sb="1" eb="2">
      <t>ハナ</t>
    </rPh>
    <phoneticPr fontId="2"/>
  </si>
  <si>
    <t>やまぐち</t>
    <phoneticPr fontId="2"/>
  </si>
  <si>
    <t>ゆいか</t>
    <phoneticPr fontId="2"/>
  </si>
  <si>
    <t>早勢</t>
    <rPh sb="0" eb="2">
      <t>ハヤセ</t>
    </rPh>
    <phoneticPr fontId="2"/>
  </si>
  <si>
    <t>香鈴</t>
    <rPh sb="0" eb="1">
      <t>カ</t>
    </rPh>
    <rPh sb="1" eb="2">
      <t>リン</t>
    </rPh>
    <phoneticPr fontId="2"/>
  </si>
  <si>
    <t>はやせ</t>
    <phoneticPr fontId="2"/>
  </si>
  <si>
    <t>かりん</t>
    <phoneticPr fontId="2"/>
  </si>
  <si>
    <t>中島</t>
    <rPh sb="0" eb="2">
      <t>ナカジマ</t>
    </rPh>
    <phoneticPr fontId="2"/>
  </si>
  <si>
    <t>結香</t>
    <rPh sb="0" eb="2">
      <t>ユカ</t>
    </rPh>
    <phoneticPr fontId="2"/>
  </si>
  <si>
    <t>なかじま</t>
    <phoneticPr fontId="2"/>
  </si>
  <si>
    <t>原田</t>
    <rPh sb="0" eb="2">
      <t>ハラダ</t>
    </rPh>
    <phoneticPr fontId="2"/>
  </si>
  <si>
    <t>真亜瑠</t>
    <rPh sb="0" eb="1">
      <t>マ</t>
    </rPh>
    <rPh sb="1" eb="2">
      <t>ア</t>
    </rPh>
    <rPh sb="2" eb="3">
      <t>ル</t>
    </rPh>
    <phoneticPr fontId="2"/>
  </si>
  <si>
    <t>はらだ</t>
    <phoneticPr fontId="2"/>
  </si>
  <si>
    <t>太田</t>
    <rPh sb="0" eb="2">
      <t>オオタ</t>
    </rPh>
    <phoneticPr fontId="2"/>
  </si>
  <si>
    <t>愛彩</t>
    <rPh sb="0" eb="1">
      <t>アイ</t>
    </rPh>
    <rPh sb="1" eb="2">
      <t>イロドリ</t>
    </rPh>
    <phoneticPr fontId="2"/>
  </si>
  <si>
    <t>おおた</t>
    <phoneticPr fontId="2"/>
  </si>
  <si>
    <t>あいさ</t>
    <phoneticPr fontId="2"/>
  </si>
  <si>
    <t>穂岐山</t>
    <rPh sb="0" eb="3">
      <t>ホキヤマ</t>
    </rPh>
    <phoneticPr fontId="2"/>
  </si>
  <si>
    <t>菜花</t>
    <rPh sb="0" eb="1">
      <t>ナ</t>
    </rPh>
    <rPh sb="1" eb="2">
      <t>ハナ</t>
    </rPh>
    <phoneticPr fontId="2"/>
  </si>
  <si>
    <t>ほきやま</t>
    <phoneticPr fontId="2"/>
  </si>
  <si>
    <t>なな</t>
    <phoneticPr fontId="2"/>
  </si>
  <si>
    <t>渡部</t>
    <rPh sb="0" eb="2">
      <t>ワタナベ</t>
    </rPh>
    <phoneticPr fontId="2"/>
  </si>
  <si>
    <t>遥菜</t>
    <rPh sb="0" eb="2">
      <t>ハルナ</t>
    </rPh>
    <phoneticPr fontId="2"/>
  </si>
  <si>
    <t>わたなべ</t>
    <phoneticPr fontId="2"/>
  </si>
  <si>
    <t>はるな</t>
    <phoneticPr fontId="2"/>
  </si>
  <si>
    <t>高江洲</t>
    <rPh sb="0" eb="3">
      <t>タカエス</t>
    </rPh>
    <phoneticPr fontId="2"/>
  </si>
  <si>
    <t>明夢</t>
    <rPh sb="0" eb="1">
      <t>メイ</t>
    </rPh>
    <rPh sb="1" eb="2">
      <t>ユメ</t>
    </rPh>
    <phoneticPr fontId="2"/>
  </si>
  <si>
    <t>たかえす</t>
    <phoneticPr fontId="2"/>
  </si>
  <si>
    <t>あむ</t>
    <phoneticPr fontId="2"/>
  </si>
  <si>
    <t>佐藤</t>
    <rPh sb="0" eb="2">
      <t>サトウ</t>
    </rPh>
    <phoneticPr fontId="2"/>
  </si>
  <si>
    <t>瑠俐</t>
    <rPh sb="0" eb="1">
      <t>ル</t>
    </rPh>
    <rPh sb="1" eb="2">
      <t>リ</t>
    </rPh>
    <phoneticPr fontId="2"/>
  </si>
  <si>
    <t>さとう</t>
    <phoneticPr fontId="2"/>
  </si>
  <si>
    <t>るり</t>
    <phoneticPr fontId="2"/>
  </si>
  <si>
    <t>大和市立光丘中学校</t>
    <rPh sb="0" eb="4">
      <t>ヤマトシリツ</t>
    </rPh>
    <rPh sb="4" eb="5">
      <t>ヒカリ</t>
    </rPh>
    <rPh sb="5" eb="6">
      <t>オカ</t>
    </rPh>
    <rPh sb="6" eb="9">
      <t>チュウガッコウ</t>
    </rPh>
    <phoneticPr fontId="2"/>
  </si>
  <si>
    <t>大谷 一記</t>
    <rPh sb="0" eb="2">
      <t>オオタニ</t>
    </rPh>
    <rPh sb="3" eb="4">
      <t>カズ</t>
    </rPh>
    <rPh sb="4" eb="5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</si>
</sst>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X42" sqref="X4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7103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県央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大和市立光丘中学校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698</v>
      </c>
      <c r="AC4" s="106"/>
      <c r="AD4" s="106"/>
      <c r="AE4" s="106"/>
      <c r="AF4" s="4" t="s">
        <v>584</v>
      </c>
      <c r="AG4" s="106" t="s">
        <v>699</v>
      </c>
      <c r="AH4" s="106"/>
      <c r="AI4" s="106"/>
      <c r="AJ4" s="106"/>
      <c r="AK4" s="4" t="s">
        <v>584</v>
      </c>
      <c r="AL4" s="106" t="s">
        <v>700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696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695</v>
      </c>
      <c r="G6" s="123"/>
      <c r="H6" s="24" t="s">
        <v>586</v>
      </c>
      <c r="I6" s="124" t="s">
        <v>697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698</v>
      </c>
      <c r="AC6" s="89"/>
      <c r="AD6" s="89"/>
      <c r="AE6" s="89"/>
      <c r="AF6" s="25" t="s">
        <v>587</v>
      </c>
      <c r="AG6" s="89" t="s">
        <v>701</v>
      </c>
      <c r="AH6" s="89"/>
      <c r="AI6" s="89"/>
      <c r="AJ6" s="89"/>
      <c r="AK6" s="25" t="s">
        <v>587</v>
      </c>
      <c r="AL6" s="89" t="s">
        <v>702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709</v>
      </c>
      <c r="AA12" s="285"/>
      <c r="AB12" s="285"/>
      <c r="AC12" s="285"/>
      <c r="AD12" s="285"/>
      <c r="AE12" s="285" t="s">
        <v>710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703</v>
      </c>
      <c r="G13" s="269"/>
      <c r="H13" s="269"/>
      <c r="I13" s="269"/>
      <c r="J13" s="297"/>
      <c r="K13" s="269" t="s">
        <v>704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707</v>
      </c>
      <c r="AA13" s="269"/>
      <c r="AB13" s="269"/>
      <c r="AC13" s="269"/>
      <c r="AD13" s="297"/>
      <c r="AE13" s="269" t="s">
        <v>708</v>
      </c>
      <c r="AF13" s="269"/>
      <c r="AG13" s="269"/>
      <c r="AH13" s="269"/>
      <c r="AI13" s="270"/>
      <c r="AJ13" s="56" t="s">
        <v>578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 t="s">
        <v>544</v>
      </c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 t="s">
        <v>713</v>
      </c>
      <c r="G15" s="285"/>
      <c r="H15" s="285"/>
      <c r="I15" s="285"/>
      <c r="J15" s="285"/>
      <c r="K15" s="285" t="s">
        <v>714</v>
      </c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717</v>
      </c>
      <c r="AA15" s="285"/>
      <c r="AB15" s="285"/>
      <c r="AC15" s="285"/>
      <c r="AD15" s="285"/>
      <c r="AE15" s="285" t="s">
        <v>718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 t="s">
        <v>711</v>
      </c>
      <c r="G16" s="269"/>
      <c r="H16" s="269"/>
      <c r="I16" s="269"/>
      <c r="J16" s="297"/>
      <c r="K16" s="269" t="s">
        <v>712</v>
      </c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715</v>
      </c>
      <c r="AA16" s="269"/>
      <c r="AB16" s="269"/>
      <c r="AC16" s="269"/>
      <c r="AD16" s="297"/>
      <c r="AE16" s="269" t="s">
        <v>716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719</v>
      </c>
      <c r="G22" s="203"/>
      <c r="H22" s="203"/>
      <c r="I22" s="203"/>
      <c r="J22" s="203"/>
      <c r="K22" s="203" t="s">
        <v>718</v>
      </c>
      <c r="L22" s="203"/>
      <c r="M22" s="203"/>
      <c r="N22" s="203"/>
      <c r="O22" s="204"/>
      <c r="P22" s="200">
        <v>3</v>
      </c>
      <c r="Q22" s="200"/>
      <c r="R22" s="205"/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741</v>
      </c>
      <c r="AA22" s="203"/>
      <c r="AB22" s="203"/>
      <c r="AC22" s="203"/>
      <c r="AD22" s="203"/>
      <c r="AE22" s="203" t="s">
        <v>740</v>
      </c>
      <c r="AF22" s="203"/>
      <c r="AG22" s="203"/>
      <c r="AH22" s="203"/>
      <c r="AI22" s="204"/>
      <c r="AJ22" s="200">
        <v>2</v>
      </c>
      <c r="AK22" s="200"/>
      <c r="AL22" s="205"/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715</v>
      </c>
      <c r="G23" s="218"/>
      <c r="H23" s="218"/>
      <c r="I23" s="218"/>
      <c r="J23" s="218"/>
      <c r="K23" s="218" t="s">
        <v>716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739</v>
      </c>
      <c r="AA23" s="218"/>
      <c r="AB23" s="218"/>
      <c r="AC23" s="218"/>
      <c r="AD23" s="218"/>
      <c r="AE23" s="218" t="s">
        <v>740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722</v>
      </c>
      <c r="G24" s="171"/>
      <c r="H24" s="171"/>
      <c r="I24" s="171"/>
      <c r="J24" s="171"/>
      <c r="K24" s="171" t="s">
        <v>723</v>
      </c>
      <c r="L24" s="171"/>
      <c r="M24" s="171"/>
      <c r="N24" s="171"/>
      <c r="O24" s="172"/>
      <c r="P24" s="212">
        <v>3</v>
      </c>
      <c r="Q24" s="212"/>
      <c r="R24" s="214"/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744</v>
      </c>
      <c r="AA24" s="171"/>
      <c r="AB24" s="171"/>
      <c r="AC24" s="171"/>
      <c r="AD24" s="171"/>
      <c r="AE24" s="171" t="s">
        <v>745</v>
      </c>
      <c r="AF24" s="171"/>
      <c r="AG24" s="171"/>
      <c r="AH24" s="171"/>
      <c r="AI24" s="172"/>
      <c r="AJ24" s="212">
        <v>2</v>
      </c>
      <c r="AK24" s="212"/>
      <c r="AL24" s="214"/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720</v>
      </c>
      <c r="G25" s="225"/>
      <c r="H25" s="225"/>
      <c r="I25" s="225"/>
      <c r="J25" s="225"/>
      <c r="K25" s="225" t="s">
        <v>721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742</v>
      </c>
      <c r="AA25" s="225"/>
      <c r="AB25" s="225"/>
      <c r="AC25" s="225"/>
      <c r="AD25" s="225"/>
      <c r="AE25" s="225" t="s">
        <v>743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726</v>
      </c>
      <c r="G26" s="171"/>
      <c r="H26" s="171"/>
      <c r="I26" s="171"/>
      <c r="J26" s="171"/>
      <c r="K26" s="171" t="s">
        <v>727</v>
      </c>
      <c r="L26" s="171"/>
      <c r="M26" s="171"/>
      <c r="N26" s="171"/>
      <c r="O26" s="172"/>
      <c r="P26" s="212">
        <v>2</v>
      </c>
      <c r="Q26" s="212"/>
      <c r="R26" s="214"/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748</v>
      </c>
      <c r="AA26" s="171"/>
      <c r="AB26" s="171"/>
      <c r="AC26" s="171"/>
      <c r="AD26" s="171"/>
      <c r="AE26" s="171" t="s">
        <v>749</v>
      </c>
      <c r="AF26" s="171"/>
      <c r="AG26" s="171"/>
      <c r="AH26" s="171"/>
      <c r="AI26" s="172"/>
      <c r="AJ26" s="212">
        <v>2</v>
      </c>
      <c r="AK26" s="212"/>
      <c r="AL26" s="214"/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724</v>
      </c>
      <c r="G27" s="225"/>
      <c r="H27" s="225"/>
      <c r="I27" s="225"/>
      <c r="J27" s="225"/>
      <c r="K27" s="225" t="s">
        <v>725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746</v>
      </c>
      <c r="AA27" s="225"/>
      <c r="AB27" s="225"/>
      <c r="AC27" s="225"/>
      <c r="AD27" s="225"/>
      <c r="AE27" s="225" t="s">
        <v>747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730</v>
      </c>
      <c r="G28" s="171"/>
      <c r="H28" s="171"/>
      <c r="I28" s="171"/>
      <c r="J28" s="171"/>
      <c r="K28" s="171" t="s">
        <v>731</v>
      </c>
      <c r="L28" s="171"/>
      <c r="M28" s="171"/>
      <c r="N28" s="171"/>
      <c r="O28" s="172"/>
      <c r="P28" s="212">
        <v>2</v>
      </c>
      <c r="Q28" s="212"/>
      <c r="R28" s="214"/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752</v>
      </c>
      <c r="AA28" s="171"/>
      <c r="AB28" s="171"/>
      <c r="AC28" s="171"/>
      <c r="AD28" s="171"/>
      <c r="AE28" s="171" t="s">
        <v>753</v>
      </c>
      <c r="AF28" s="171"/>
      <c r="AG28" s="171"/>
      <c r="AH28" s="171"/>
      <c r="AI28" s="172"/>
      <c r="AJ28" s="212">
        <v>2</v>
      </c>
      <c r="AK28" s="212"/>
      <c r="AL28" s="214"/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728</v>
      </c>
      <c r="G29" s="225"/>
      <c r="H29" s="225"/>
      <c r="I29" s="225"/>
      <c r="J29" s="225"/>
      <c r="K29" s="225" t="s">
        <v>729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750</v>
      </c>
      <c r="AA29" s="225"/>
      <c r="AB29" s="225"/>
      <c r="AC29" s="225"/>
      <c r="AD29" s="225"/>
      <c r="AE29" s="225" t="s">
        <v>751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734</v>
      </c>
      <c r="G30" s="171"/>
      <c r="H30" s="171"/>
      <c r="I30" s="171"/>
      <c r="J30" s="171"/>
      <c r="K30" s="171" t="s">
        <v>735</v>
      </c>
      <c r="L30" s="171"/>
      <c r="M30" s="171"/>
      <c r="N30" s="171"/>
      <c r="O30" s="172"/>
      <c r="P30" s="212">
        <v>2</v>
      </c>
      <c r="Q30" s="212"/>
      <c r="R30" s="214"/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756</v>
      </c>
      <c r="AA30" s="171"/>
      <c r="AB30" s="171"/>
      <c r="AC30" s="171"/>
      <c r="AD30" s="171"/>
      <c r="AE30" s="171" t="s">
        <v>757</v>
      </c>
      <c r="AF30" s="171"/>
      <c r="AG30" s="171"/>
      <c r="AH30" s="171"/>
      <c r="AI30" s="172"/>
      <c r="AJ30" s="212">
        <v>2</v>
      </c>
      <c r="AK30" s="212"/>
      <c r="AL30" s="214"/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732</v>
      </c>
      <c r="G31" s="225"/>
      <c r="H31" s="225"/>
      <c r="I31" s="225"/>
      <c r="J31" s="225"/>
      <c r="K31" s="225" t="s">
        <v>733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754</v>
      </c>
      <c r="AA31" s="225"/>
      <c r="AB31" s="225"/>
      <c r="AC31" s="225"/>
      <c r="AD31" s="225"/>
      <c r="AE31" s="225" t="s">
        <v>755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738</v>
      </c>
      <c r="G32" s="171"/>
      <c r="H32" s="171"/>
      <c r="I32" s="171"/>
      <c r="J32" s="171"/>
      <c r="K32" s="171" t="s">
        <v>731</v>
      </c>
      <c r="L32" s="171"/>
      <c r="M32" s="171"/>
      <c r="N32" s="171"/>
      <c r="O32" s="172"/>
      <c r="P32" s="212">
        <v>2</v>
      </c>
      <c r="Q32" s="212"/>
      <c r="R32" s="214"/>
      <c r="S32" s="116"/>
      <c r="T32" s="245" t="s">
        <v>544</v>
      </c>
      <c r="U32" s="246"/>
      <c r="V32" s="227">
        <v>12</v>
      </c>
      <c r="W32" s="228"/>
      <c r="X32" s="212">
        <v>12</v>
      </c>
      <c r="Y32" s="212"/>
      <c r="Z32" s="170" t="s">
        <v>760</v>
      </c>
      <c r="AA32" s="171"/>
      <c r="AB32" s="171"/>
      <c r="AC32" s="171"/>
      <c r="AD32" s="171"/>
      <c r="AE32" s="171" t="s">
        <v>761</v>
      </c>
      <c r="AF32" s="171"/>
      <c r="AG32" s="171"/>
      <c r="AH32" s="171"/>
      <c r="AI32" s="172"/>
      <c r="AJ32" s="212">
        <v>2</v>
      </c>
      <c r="AK32" s="212"/>
      <c r="AL32" s="214"/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736</v>
      </c>
      <c r="G33" s="162"/>
      <c r="H33" s="162"/>
      <c r="I33" s="162"/>
      <c r="J33" s="162"/>
      <c r="K33" s="162" t="s">
        <v>737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 t="s">
        <v>758</v>
      </c>
      <c r="AA33" s="162"/>
      <c r="AB33" s="162"/>
      <c r="AC33" s="162"/>
      <c r="AD33" s="162"/>
      <c r="AE33" s="162" t="s">
        <v>759</v>
      </c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9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762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763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7103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県央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大和市立光丘中学校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すざき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洲﨑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　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>たかはし</v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>高橋</v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まるも</v>
      </c>
      <c r="F15" s="330"/>
      <c r="G15" s="330"/>
      <c r="H15" s="330"/>
      <c r="I15" s="330"/>
      <c r="J15" s="330" t="str">
        <f>IF(入力!K22="","",入力!K22)</f>
        <v>こゆき</v>
      </c>
      <c r="K15" s="330"/>
      <c r="L15" s="330"/>
      <c r="M15" s="330"/>
      <c r="N15" s="331"/>
      <c r="O15" s="332">
        <f>IF(入力!P22="","",入力!P22)</f>
        <v>3</v>
      </c>
      <c r="P15" s="332"/>
      <c r="Q15" s="328" t="str">
        <f>IF(入力!R22="","",入力!R22)</f>
        <v/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はらだ</v>
      </c>
      <c r="Z15" s="330"/>
      <c r="AA15" s="330"/>
      <c r="AB15" s="330"/>
      <c r="AC15" s="330"/>
      <c r="AD15" s="330" t="str">
        <f>IF(入力!AE22="","",入力!AE22)</f>
        <v>真亜瑠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 t="str">
        <f>IF(入力!AL22="","",入力!AL22)</f>
        <v/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丸茂</v>
      </c>
      <c r="F16" s="345"/>
      <c r="G16" s="345"/>
      <c r="H16" s="345"/>
      <c r="I16" s="345"/>
      <c r="J16" s="345" t="str">
        <f>IF(入力!K23="","",入力!K23)</f>
        <v>瑚雪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原田</v>
      </c>
      <c r="Z16" s="345"/>
      <c r="AA16" s="345"/>
      <c r="AB16" s="345"/>
      <c r="AC16" s="345"/>
      <c r="AD16" s="345" t="str">
        <f>IF(入力!AE23="","",入力!AE23)</f>
        <v>真亜瑠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なんじょう</v>
      </c>
      <c r="F17" s="316"/>
      <c r="G17" s="316"/>
      <c r="H17" s="316"/>
      <c r="I17" s="316"/>
      <c r="J17" s="316" t="str">
        <f>IF(入力!K24="","",入力!K24)</f>
        <v>あやか</v>
      </c>
      <c r="K17" s="316"/>
      <c r="L17" s="316"/>
      <c r="M17" s="316"/>
      <c r="N17" s="317"/>
      <c r="O17" s="312">
        <f>IF(入力!P24="","",入力!P24)</f>
        <v>3</v>
      </c>
      <c r="P17" s="312"/>
      <c r="Q17" s="310" t="str">
        <f>IF(入力!R24="","",入力!R24)</f>
        <v/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おおた</v>
      </c>
      <c r="Z17" s="316"/>
      <c r="AA17" s="316"/>
      <c r="AB17" s="316"/>
      <c r="AC17" s="316"/>
      <c r="AD17" s="316" t="str">
        <f>IF(入力!AE24="","",入力!AE24)</f>
        <v>あいさ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 t="str">
        <f>IF(入力!AL24="","",入力!AL24)</f>
        <v/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南條</v>
      </c>
      <c r="F18" s="309"/>
      <c r="G18" s="309"/>
      <c r="H18" s="309"/>
      <c r="I18" s="309"/>
      <c r="J18" s="309" t="str">
        <f>IF(入力!K25="","",入力!K25)</f>
        <v>絢香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太田</v>
      </c>
      <c r="Z18" s="309"/>
      <c r="AA18" s="309"/>
      <c r="AB18" s="309"/>
      <c r="AC18" s="309"/>
      <c r="AD18" s="309" t="str">
        <f>IF(入力!AE25="","",入力!AE25)</f>
        <v>愛彩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ほそおか</v>
      </c>
      <c r="F19" s="316"/>
      <c r="G19" s="316"/>
      <c r="H19" s="316"/>
      <c r="I19" s="316"/>
      <c r="J19" s="316" t="str">
        <f>IF(入力!K26="","",入力!K26)</f>
        <v>めい</v>
      </c>
      <c r="K19" s="316"/>
      <c r="L19" s="316"/>
      <c r="M19" s="316"/>
      <c r="N19" s="317"/>
      <c r="O19" s="312">
        <f>IF(入力!P26="","",入力!P26)</f>
        <v>2</v>
      </c>
      <c r="P19" s="312"/>
      <c r="Q19" s="310" t="str">
        <f>IF(入力!R26="","",入力!R26)</f>
        <v/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ほきやま</v>
      </c>
      <c r="Z19" s="316"/>
      <c r="AA19" s="316"/>
      <c r="AB19" s="316"/>
      <c r="AC19" s="316"/>
      <c r="AD19" s="316" t="str">
        <f>IF(入力!AE26="","",入力!AE26)</f>
        <v>なな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 t="str">
        <f>IF(入力!AL26="","",入力!AL26)</f>
        <v/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細岡</v>
      </c>
      <c r="F20" s="309"/>
      <c r="G20" s="309"/>
      <c r="H20" s="309"/>
      <c r="I20" s="309"/>
      <c r="J20" s="309" t="str">
        <f>IF(入力!K27="","",入力!K27)</f>
        <v>芽生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穂岐山</v>
      </c>
      <c r="Z20" s="309"/>
      <c r="AA20" s="309"/>
      <c r="AB20" s="309"/>
      <c r="AC20" s="309"/>
      <c r="AD20" s="309" t="str">
        <f>IF(入力!AE27="","",入力!AE27)</f>
        <v>菜花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やまぐち</v>
      </c>
      <c r="F21" s="316"/>
      <c r="G21" s="316"/>
      <c r="H21" s="316"/>
      <c r="I21" s="316"/>
      <c r="J21" s="316" t="str">
        <f>IF(入力!K28="","",入力!K28)</f>
        <v>ゆいか</v>
      </c>
      <c r="K21" s="316"/>
      <c r="L21" s="316"/>
      <c r="M21" s="316"/>
      <c r="N21" s="317"/>
      <c r="O21" s="312">
        <f>IF(入力!P28="","",入力!P28)</f>
        <v>2</v>
      </c>
      <c r="P21" s="312"/>
      <c r="Q21" s="310" t="str">
        <f>IF(入力!R28="","",入力!R28)</f>
        <v/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わたなべ</v>
      </c>
      <c r="Z21" s="316"/>
      <c r="AA21" s="316"/>
      <c r="AB21" s="316"/>
      <c r="AC21" s="316"/>
      <c r="AD21" s="316" t="str">
        <f>IF(入力!AE28="","",入力!AE28)</f>
        <v>はるな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 t="str">
        <f>IF(入力!AL28="","",入力!AL28)</f>
        <v/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山口</v>
      </c>
      <c r="F22" s="309"/>
      <c r="G22" s="309"/>
      <c r="H22" s="309"/>
      <c r="I22" s="309"/>
      <c r="J22" s="309" t="str">
        <f>IF(入力!K29="","",入力!K29)</f>
        <v>唯華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渡部</v>
      </c>
      <c r="Z22" s="309"/>
      <c r="AA22" s="309"/>
      <c r="AB22" s="309"/>
      <c r="AC22" s="309"/>
      <c r="AD22" s="309" t="str">
        <f>IF(入力!AE29="","",入力!AE29)</f>
        <v>遥菜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はやせ</v>
      </c>
      <c r="F23" s="316"/>
      <c r="G23" s="316"/>
      <c r="H23" s="316"/>
      <c r="I23" s="316"/>
      <c r="J23" s="316" t="str">
        <f>IF(入力!K30="","",入力!K30)</f>
        <v>かりん</v>
      </c>
      <c r="K23" s="316"/>
      <c r="L23" s="316"/>
      <c r="M23" s="316"/>
      <c r="N23" s="317"/>
      <c r="O23" s="312">
        <f>IF(入力!P30="","",入力!P30)</f>
        <v>2</v>
      </c>
      <c r="P23" s="312"/>
      <c r="Q23" s="310" t="str">
        <f>IF(入力!R30="","",入力!R30)</f>
        <v/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たかえす</v>
      </c>
      <c r="Z23" s="316"/>
      <c r="AA23" s="316"/>
      <c r="AB23" s="316"/>
      <c r="AC23" s="316"/>
      <c r="AD23" s="316" t="str">
        <f>IF(入力!AE30="","",入力!AE30)</f>
        <v>あむ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 t="str">
        <f>IF(入力!AL30="","",入力!AL30)</f>
        <v/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早勢</v>
      </c>
      <c r="F24" s="309"/>
      <c r="G24" s="309"/>
      <c r="H24" s="309"/>
      <c r="I24" s="309"/>
      <c r="J24" s="309" t="str">
        <f>IF(入力!K31="","",入力!K31)</f>
        <v>香鈴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高江洲</v>
      </c>
      <c r="Z24" s="309"/>
      <c r="AA24" s="309"/>
      <c r="AB24" s="309"/>
      <c r="AC24" s="309"/>
      <c r="AD24" s="309" t="str">
        <f>IF(入力!AE31="","",入力!AE31)</f>
        <v>明夢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なかじま</v>
      </c>
      <c r="F25" s="316"/>
      <c r="G25" s="316"/>
      <c r="H25" s="316"/>
      <c r="I25" s="316"/>
      <c r="J25" s="316" t="str">
        <f>IF(入力!K32="","",入力!K32)</f>
        <v>ゆいか</v>
      </c>
      <c r="K25" s="316"/>
      <c r="L25" s="316"/>
      <c r="M25" s="316"/>
      <c r="N25" s="317"/>
      <c r="O25" s="312">
        <f>IF(入力!P32="","",入力!P32)</f>
        <v>2</v>
      </c>
      <c r="P25" s="312"/>
      <c r="Q25" s="310" t="str">
        <f>IF(入力!R32="","",入力!R32)</f>
        <v/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>
        <f>IF(入力!X32="","",入力!X32)</f>
        <v>12</v>
      </c>
      <c r="X25" s="312"/>
      <c r="Y25" s="315" t="str">
        <f>IF(入力!Z32="","",入力!Z32)</f>
        <v>さとう</v>
      </c>
      <c r="Z25" s="316"/>
      <c r="AA25" s="316"/>
      <c r="AB25" s="316"/>
      <c r="AC25" s="316"/>
      <c r="AD25" s="316" t="str">
        <f>IF(入力!AE32="","",入力!AE32)</f>
        <v>るり</v>
      </c>
      <c r="AE25" s="316"/>
      <c r="AF25" s="316"/>
      <c r="AG25" s="316"/>
      <c r="AH25" s="317"/>
      <c r="AI25" s="312">
        <f>IF(入力!AJ32="","",入力!AJ32)</f>
        <v>2</v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中島</v>
      </c>
      <c r="F26" s="322"/>
      <c r="G26" s="322"/>
      <c r="H26" s="322"/>
      <c r="I26" s="322"/>
      <c r="J26" s="322" t="str">
        <f>IF(入力!K33="","",入力!K33)</f>
        <v>結香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>佐藤</v>
      </c>
      <c r="Z26" s="322"/>
      <c r="AA26" s="322"/>
      <c r="AB26" s="322"/>
      <c r="AC26" s="322"/>
      <c r="AD26" s="322" t="str">
        <f>IF(入力!AE33="","",入力!AE33)</f>
        <v>瑠俐</v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7103</v>
      </c>
      <c r="B7" s="31" t="str">
        <f t="shared" ref="B7:C7" si="0">IF($A$8="","",IF($A$9="",B8,B8&amp;"・"&amp;B9))</f>
        <v>大和市立光丘中学校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242</v>
      </c>
      <c r="G7" s="31" t="str">
        <f t="shared" si="1"/>
        <v>0016</v>
      </c>
      <c r="H7" s="31">
        <f t="shared" si="1"/>
        <v>0</v>
      </c>
      <c r="I7" s="31" t="str">
        <f t="shared" si="1"/>
        <v>大和市大和南2-11-1</v>
      </c>
      <c r="J7" s="31">
        <f t="shared" si="1"/>
        <v>0</v>
      </c>
      <c r="K7" s="31" t="str">
        <f t="shared" si="1"/>
        <v>046</v>
      </c>
      <c r="L7" s="31" t="str">
        <f t="shared" si="1"/>
        <v>261</v>
      </c>
      <c r="M7" s="31" t="str">
        <f t="shared" si="1"/>
        <v>1120</v>
      </c>
      <c r="N7" s="31" t="str">
        <f t="shared" si="1"/>
        <v>046</v>
      </c>
      <c r="O7" s="31" t="str">
        <f t="shared" si="1"/>
        <v>261</v>
      </c>
      <c r="P7" s="31" t="str">
        <f t="shared" si="1"/>
        <v>8040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7103</v>
      </c>
      <c r="B8" s="32" t="str">
        <f>IF(入力!$F$3="","",入力!$F$3)</f>
        <v>大和市立光丘中学校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242</v>
      </c>
      <c r="G8" s="42" t="str">
        <f>IF(入力!$I$6="","",入力!$I$6)</f>
        <v>0016</v>
      </c>
      <c r="H8" s="32"/>
      <c r="I8" s="32" t="str">
        <f>IF(入力!$L$5="","",入力!$L$5)</f>
        <v>大和市大和南2-11-1</v>
      </c>
      <c r="J8" s="32"/>
      <c r="K8" s="42" t="str">
        <f>IF(入力!$AB$4="","",入力!$AB$4)</f>
        <v>046</v>
      </c>
      <c r="L8" s="42" t="str">
        <f>IF(入力!$AG$4="","",入力!$AG$4)</f>
        <v>261</v>
      </c>
      <c r="M8" s="42" t="str">
        <f>IF(入力!$AL$4="","",入力!$AL$4)</f>
        <v>1120</v>
      </c>
      <c r="N8" s="42" t="str">
        <f>IF(入力!$AB$6="","",入力!$AB$6)</f>
        <v>046</v>
      </c>
      <c r="O8" s="42" t="str">
        <f>IF(入力!$AG$6="","",入力!$AG$6)</f>
        <v>261</v>
      </c>
      <c r="P8" s="42" t="str">
        <f>IF(入力!$AL$6="","",入力!$AL$6)</f>
        <v>8040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1120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洲﨑</v>
      </c>
      <c r="D16" s="32" t="str">
        <f>IF(入力!$K$13="","",入力!$K$13)</f>
        <v>仁美</v>
      </c>
      <c r="E16" s="32" t="str">
        <f>IF(入力!$F$12="","",入力!$F$12)</f>
        <v>すざき</v>
      </c>
      <c r="F16" s="32" t="str">
        <f>IF(入力!$K$12="","",入力!$K$12)</f>
        <v>ひとみ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平本</v>
      </c>
      <c r="D17" s="32" t="str">
        <f>IF(入力!$AE$13="","",入力!$AE$13)</f>
        <v>正巳</v>
      </c>
      <c r="E17" s="32" t="str">
        <f>IF(入力!$Z$12="","",入力!$Z$12)</f>
        <v>ひらもと</v>
      </c>
      <c r="F17" s="32" t="str">
        <f>IF(入力!$AE$12="","",入力!$AE$12)</f>
        <v>まさみ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高橋</v>
      </c>
      <c r="D20" s="32" t="str">
        <f>IF(入力!$K$16="","",入力!$K$16)</f>
        <v>結衣</v>
      </c>
      <c r="E20" s="32" t="str">
        <f>IF(入力!$F$15="","",入力!$F$15)</f>
        <v>たかはし</v>
      </c>
      <c r="F20" s="32" t="str">
        <f>IF(入力!$K$15="","",入力!$K$15)</f>
        <v>ゆい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丸茂</v>
      </c>
      <c r="D24" s="32" t="str">
        <f>IF(入力!$AE$16="","",入力!$AE$16)</f>
        <v>瑚雪</v>
      </c>
      <c r="E24" s="32" t="str">
        <f>IF(入力!$Z$15="","",入力!$Z$15)</f>
        <v>まるも</v>
      </c>
      <c r="F24" s="32" t="str">
        <f>IF(入力!$AE$15="","",入力!$AE$15)</f>
        <v>こゆき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丸茂</v>
      </c>
      <c r="D53" s="32" t="str">
        <f>IF(OR(L53&lt;&gt;"○",入力!K23=""),"",入力!K23)</f>
        <v>瑚雪</v>
      </c>
      <c r="E53" s="32" t="str">
        <f>IF(OR(L53&lt;&gt;"○",入力!F22=""),"",入力!F22)</f>
        <v>まるも</v>
      </c>
      <c r="F53" s="32" t="str">
        <f>IF(OR(L53&lt;&gt;"○",入力!K22=""),"",入力!K22)</f>
        <v>こゆき</v>
      </c>
      <c r="G53" s="32"/>
      <c r="H53" s="32"/>
      <c r="I53" s="32">
        <f>IF(OR(L53&lt;&gt;"○",入力!P22=""),"",入力!P22)</f>
        <v>3</v>
      </c>
      <c r="J53" s="32" t="str">
        <f>IF(OR(L53&lt;&gt;"○",入力!R22=""),"",入力!R22)</f>
        <v/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南條</v>
      </c>
      <c r="D54" s="32" t="str">
        <f>IF(OR(L54&lt;&gt;"○",入力!K25=""),"",入力!K25)</f>
        <v>絢香</v>
      </c>
      <c r="E54" s="32" t="str">
        <f>IF(OR(L54&lt;&gt;"○",入力!F24=""),"",入力!F24)</f>
        <v>なんじょう</v>
      </c>
      <c r="F54" s="32" t="str">
        <f>IF(OR(L54&lt;&gt;"○",入力!K24=""),"",入力!K24)</f>
        <v>あやか</v>
      </c>
      <c r="G54" s="32"/>
      <c r="H54" s="32"/>
      <c r="I54" s="32">
        <f>IF(OR(L54&lt;&gt;"○",入力!P24=""),"",入力!P24)</f>
        <v>3</v>
      </c>
      <c r="J54" s="32" t="str">
        <f>IF(OR(L54&lt;&gt;"○",入力!R24=""),"",入力!R24)</f>
        <v/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細岡</v>
      </c>
      <c r="D55" s="32" t="str">
        <f>IF(OR(L55&lt;&gt;"○",入力!K27=""),"",入力!K27)</f>
        <v>芽生</v>
      </c>
      <c r="E55" s="32" t="str">
        <f>IF(OR(L55&lt;&gt;"○",入力!F26=""),"",入力!F26)</f>
        <v>ほそおか</v>
      </c>
      <c r="F55" s="32" t="str">
        <f>IF(OR(L55&lt;&gt;"○",入力!K26=""),"",入力!K26)</f>
        <v>めい</v>
      </c>
      <c r="G55" s="32"/>
      <c r="H55" s="32"/>
      <c r="I55" s="32">
        <f>IF(OR(L55&lt;&gt;"○",入力!P26=""),"",入力!P26)</f>
        <v>2</v>
      </c>
      <c r="J55" s="32" t="str">
        <f>IF(OR(L55&lt;&gt;"○",入力!R26=""),"",入力!R26)</f>
        <v/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山口</v>
      </c>
      <c r="D56" s="32" t="str">
        <f>IF(OR(L56&lt;&gt;"○",入力!K29=""),"",入力!K29)</f>
        <v>唯華</v>
      </c>
      <c r="E56" s="32" t="str">
        <f>IF(OR(L56&lt;&gt;"○",入力!F28=""),"",入力!F28)</f>
        <v>やまぐち</v>
      </c>
      <c r="F56" s="32" t="str">
        <f>IF(OR(L56&lt;&gt;"○",入力!K28=""),"",入力!K28)</f>
        <v>ゆいか</v>
      </c>
      <c r="G56" s="32"/>
      <c r="H56" s="32"/>
      <c r="I56" s="32">
        <f>IF(OR(L56&lt;&gt;"○",入力!P28=""),"",入力!P28)</f>
        <v>2</v>
      </c>
      <c r="J56" s="32" t="str">
        <f>IF(OR(L56&lt;&gt;"○",入力!R28=""),"",入力!R28)</f>
        <v/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早勢</v>
      </c>
      <c r="D57" s="32" t="str">
        <f>IF(OR(L57&lt;&gt;"○",入力!K31=""),"",入力!K31)</f>
        <v>香鈴</v>
      </c>
      <c r="E57" s="32" t="str">
        <f>IF(OR(L57&lt;&gt;"○",入力!F30=""),"",入力!F30)</f>
        <v>はやせ</v>
      </c>
      <c r="F57" s="32" t="str">
        <f>IF(OR(L57&lt;&gt;"○",入力!K30=""),"",入力!K30)</f>
        <v>かりん</v>
      </c>
      <c r="G57" s="32"/>
      <c r="H57" s="32"/>
      <c r="I57" s="32">
        <f>IF(OR(L57&lt;&gt;"○",入力!P30=""),"",入力!P30)</f>
        <v>2</v>
      </c>
      <c r="J57" s="32" t="str">
        <f>IF(OR(L57&lt;&gt;"○",入力!R30=""),"",入力!R30)</f>
        <v/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中島</v>
      </c>
      <c r="D58" s="32" t="str">
        <f>IF(OR(L58&lt;&gt;"○",入力!K33=""),"",入力!K33)</f>
        <v>結香</v>
      </c>
      <c r="E58" s="32" t="str">
        <f>IF(OR(L58&lt;&gt;"○",入力!F32=""),"",入力!F32)</f>
        <v>なかじま</v>
      </c>
      <c r="F58" s="32" t="str">
        <f>IF(OR(L58&lt;&gt;"○",入力!K32=""),"",入力!K32)</f>
        <v>ゆいか</v>
      </c>
      <c r="G58" s="32"/>
      <c r="H58" s="32"/>
      <c r="I58" s="32">
        <f>IF(OR(L58&lt;&gt;"○",入力!P32=""),"",入力!P32)</f>
        <v>2</v>
      </c>
      <c r="J58" s="32" t="str">
        <f>IF(OR(L58&lt;&gt;"○",入力!R32=""),"",入力!R32)</f>
        <v/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原田</v>
      </c>
      <c r="D59" s="32" t="str">
        <f>IF(OR(L59&lt;&gt;"○",入力!AE23=""),"",入力!AE23)</f>
        <v>真亜瑠</v>
      </c>
      <c r="E59" s="32" t="str">
        <f>IF(OR(L59&lt;&gt;"○",入力!Z22=""),"",入力!Z22)</f>
        <v>はらだ</v>
      </c>
      <c r="F59" s="32" t="str">
        <f>IF(OR(L59&lt;&gt;"○",入力!AE22=""),"",入力!AE22)</f>
        <v>真亜瑠</v>
      </c>
      <c r="G59" s="32"/>
      <c r="H59" s="32"/>
      <c r="I59" s="32">
        <f>IF(OR(L59&lt;&gt;"○",入力!AJ22=""),"",入力!AJ22)</f>
        <v>2</v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太田</v>
      </c>
      <c r="D60" s="32" t="str">
        <f>IF(OR(L60&lt;&gt;"○",入力!AE25=""),"",入力!AE25)</f>
        <v>愛彩</v>
      </c>
      <c r="E60" s="32" t="str">
        <f>IF(OR(L60&lt;&gt;"○",入力!Z24=""),"",入力!Z24)</f>
        <v>おおた</v>
      </c>
      <c r="F60" s="32" t="str">
        <f>IF(OR(L60&lt;&gt;"○",入力!AE24=""),"",入力!AE24)</f>
        <v>あいさ</v>
      </c>
      <c r="G60" s="32"/>
      <c r="H60" s="32"/>
      <c r="I60" s="32">
        <f>IF(OR(L60&lt;&gt;"○",入力!AJ24=""),"",入力!AJ24)</f>
        <v>2</v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穂岐山</v>
      </c>
      <c r="D61" s="32" t="str">
        <f>IF(OR(L61&lt;&gt;"○",入力!AE27=""),"",入力!AE27)</f>
        <v>菜花</v>
      </c>
      <c r="E61" s="32" t="str">
        <f>IF(OR(L61&lt;&gt;"○",入力!Z26=""),"",入力!Z26)</f>
        <v>ほきやま</v>
      </c>
      <c r="F61" s="32" t="str">
        <f>IF(OR(L61&lt;&gt;"○",入力!AE26=""),"",入力!AE26)</f>
        <v>なな</v>
      </c>
      <c r="G61" s="32"/>
      <c r="H61" s="32"/>
      <c r="I61" s="32">
        <f>IF(OR(L61&lt;&gt;"○",入力!AJ26=""),"",入力!AJ26)</f>
        <v>2</v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渡部</v>
      </c>
      <c r="D62" s="32" t="str">
        <f>IF(OR(L62&lt;&gt;"○",入力!AE29=""),"",入力!AE29)</f>
        <v>遥菜</v>
      </c>
      <c r="E62" s="32" t="str">
        <f>IF(OR(L62&lt;&gt;"○",入力!Z28=""),"",入力!Z28)</f>
        <v>わたなべ</v>
      </c>
      <c r="F62" s="32" t="str">
        <f>IF(OR(L62&lt;&gt;"○",入力!AE28=""),"",入力!AE28)</f>
        <v>はるな</v>
      </c>
      <c r="G62" s="32"/>
      <c r="H62" s="32"/>
      <c r="I62" s="32">
        <f>IF(OR(L62&lt;&gt;"○",入力!AJ28=""),"",入力!AJ28)</f>
        <v>2</v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高江洲</v>
      </c>
      <c r="D63" s="32" t="str">
        <f>IF(OR(L63&lt;&gt;"○",入力!AE31=""),"",入力!AE31)</f>
        <v>明夢</v>
      </c>
      <c r="E63" s="32" t="str">
        <f>IF(OR(L63&lt;&gt;"○",入力!Z30=""),"",入力!Z30)</f>
        <v>たかえす</v>
      </c>
      <c r="F63" s="32" t="str">
        <f>IF(OR(L63&lt;&gt;"○",入力!AE30=""),"",入力!AE30)</f>
        <v>あむ</v>
      </c>
      <c r="G63" s="32"/>
      <c r="H63" s="32"/>
      <c r="I63" s="32">
        <f>IF(OR(L63&lt;&gt;"○",入力!AJ30=""),"",入力!AJ30)</f>
        <v>2</v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佐藤</v>
      </c>
      <c r="D64" s="32" t="str">
        <f>IF(OR(L64&lt;&gt;"○",入力!AE33=""),"",入力!AE33)</f>
        <v>瑠俐</v>
      </c>
      <c r="E64" s="32" t="str">
        <f>IF(OR(L64&lt;&gt;"○",入力!Z32=""),"",入力!Z32)</f>
        <v>さとう</v>
      </c>
      <c r="F64" s="32" t="str">
        <f>IF(OR(L64&lt;&gt;"○",入力!AE32=""),"",入力!AE32)</f>
        <v>るり</v>
      </c>
      <c r="G64" s="32"/>
      <c r="H64" s="32"/>
      <c r="I64" s="32">
        <f>IF(OR(L64&lt;&gt;"○",入力!AJ32=""),"",入力!AJ32)</f>
        <v>2</v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2019-05-06T03:13:32Z</cp:lastPrinted>
  <dcterms:created xsi:type="dcterms:W3CDTF">2006-11-03T01:52:14Z</dcterms:created>
  <dcterms:modified xsi:type="dcterms:W3CDTF">2019-05-06T03:13:59Z</dcterms:modified>
</cp:coreProperties>
</file>