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教師\バレー部\2016\参加申込書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<sst xmlns="http://schemas.openxmlformats.org/spreadsheetml/2006/main" count="1452" uniqueCount="748">
  <si>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</si>
  <si>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</si>
  <si>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</si>
  <si>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</si>
  <si>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</si>
  <si>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</si>
  <si>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</si>
  <si>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</si>
  <si>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</si>
  <si>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</si>
  <si>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</si>
  <si>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</si>
  <si>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</si>
  <si>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</si>
  <si>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</si>
  <si>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</si>
  <si>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</si>
  <si>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</si>
  <si>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</si>
  <si>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</si>
  <si>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</si>
  <si>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</si>
  <si>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</si>
  <si>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</si>
  <si>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</si>
  <si>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</si>
  <si>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</si>
  <si>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</si>
  <si>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</si>
  <si>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</si>
  <si>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</si>
  <si>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</si>
  <si>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</si>
  <si>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</si>
  <si>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</si>
  <si>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</si>
  <si>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</si>
  <si>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</si>
  <si>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</si>
  <si>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</si>
  <si>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</si>
  <si>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</si>
  <si>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</si>
  <si>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</si>
  <si>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</si>
  <si>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</si>
  <si>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</si>
  <si>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</si>
  <si>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</si>
  <si>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</si>
  <si>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</si>
  <si>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</si>
  <si>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</si>
  <si>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</si>
  <si>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</si>
  <si>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</si>
  <si>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</si>
  <si>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</si>
  <si>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</si>
  <si>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</si>
  <si>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</si>
  <si>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</si>
  <si>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</si>
  <si>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</si>
  <si>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</si>
  <si>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</si>
  <si>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</si>
  <si>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</si>
  <si>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</si>
  <si>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</si>
  <si>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</si>
  <si>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</si>
  <si>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</si>
  <si>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</si>
  <si>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</si>
  <si>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</si>
  <si>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</si>
  <si>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</si>
  <si>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</si>
  <si>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</si>
  <si>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</si>
  <si>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</si>
  <si>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</si>
  <si>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</si>
  <si>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</si>
  <si>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</si>
  <si>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</si>
  <si>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</si>
  <si>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</si>
  <si>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</si>
  <si>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</si>
  <si>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</si>
  <si>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</si>
  <si>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</si>
  <si>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</si>
  <si>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</si>
  <si>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</si>
  <si>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</si>
  <si>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</si>
  <si>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</si>
  <si>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</si>
  <si>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</si>
  <si>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</si>
  <si>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</si>
  <si>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</si>
  <si>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</si>
  <si>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</si>
  <si>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</si>
  <si>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</si>
  <si>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</si>
  <si>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</si>
  <si>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</si>
  <si>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</si>
  <si>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</si>
  <si>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</si>
  <si>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</si>
  <si>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</si>
  <si>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</si>
  <si>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</si>
  <si>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</si>
  <si>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</si>
  <si>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</si>
  <si>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</si>
  <si>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</si>
  <si>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</si>
  <si>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</si>
  <si>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</si>
  <si>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</si>
  <si>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</si>
  <si>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</si>
  <si>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</si>
  <si>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</si>
  <si>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</si>
  <si>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</si>
  <si>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</si>
  <si>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</si>
  <si>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</si>
  <si>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</si>
  <si>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</si>
  <si>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</si>
  <si>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</si>
  <si>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</si>
  <si>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</si>
  <si>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</si>
  <si>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</si>
  <si>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</si>
  <si>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</si>
  <si>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</si>
  <si>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</si>
  <si>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</si>
  <si>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</si>
  <si>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</si>
  <si>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</si>
  <si>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</si>
  <si>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</si>
  <si>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</si>
  <si>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</si>
  <si>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</si>
  <si>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</si>
  <si>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</si>
  <si>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</si>
  <si>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</si>
  <si>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</si>
  <si>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</si>
  <si>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</si>
  <si>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</si>
  <si>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</si>
  <si>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</si>
  <si>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</si>
  <si>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</si>
  <si>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</si>
  <si>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</si>
  <si>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</si>
  <si>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</si>
  <si>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</si>
  <si>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</si>
  <si>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</si>
  <si>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</si>
  <si>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</si>
  <si>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</si>
  <si>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</si>
  <si>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</si>
  <si>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</si>
  <si>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</si>
  <si>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</si>
  <si>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</si>
  <si>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</si>
  <si>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</si>
  <si>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</si>
  <si>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</si>
  <si>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</si>
  <si>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</si>
  <si>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</si>
  <si>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</si>
  <si>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</si>
  <si>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</si>
  <si>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</si>
  <si>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</si>
  <si>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</si>
  <si>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</si>
  <si>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</si>
  <si>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</si>
  <si>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</si>
  <si>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</si>
  <si>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</si>
  <si>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</si>
  <si>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</si>
  <si>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</si>
  <si>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</si>
  <si>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</si>
  <si>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</si>
  <si>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</si>
  <si>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</si>
  <si>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</si>
  <si>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</si>
  <si>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</si>
  <si>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</si>
  <si>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</si>
  <si>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</si>
  <si>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</si>
  <si>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</si>
  <si>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</si>
  <si>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</si>
  <si>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</si>
  <si>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</si>
  <si>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</si>
  <si>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</si>
  <si>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</si>
  <si>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</si>
  <si>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</si>
  <si>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</si>
  <si>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</si>
  <si>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</si>
  <si>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</si>
  <si>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</si>
  <si>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</si>
  <si>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</si>
  <si>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</si>
  <si>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</si>
  <si>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</si>
  <si>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</si>
  <si>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</si>
  <si>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</si>
  <si>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</si>
  <si>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</si>
  <si>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</si>
  <si>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</si>
  <si>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</si>
  <si>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</si>
  <si>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</si>
  <si>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</si>
  <si>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</si>
  <si>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</si>
  <si>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</si>
  <si>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</si>
  <si>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</si>
  <si>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</si>
  <si>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</si>
  <si>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</si>
  <si>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</si>
  <si>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</si>
  <si>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</si>
  <si>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</si>
  <si>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</si>
  <si>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</si>
  <si>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</si>
  <si>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</si>
  <si>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</si>
  <si>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</si>
  <si>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</si>
  <si>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</si>
  <si>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</si>
  <si>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</si>
  <si>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</si>
  <si>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</si>
  <si>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</si>
  <si>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</si>
  <si>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</si>
  <si>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</si>
  <si>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</si>
  <si>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</si>
  <si>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</si>
  <si>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</si>
  <si>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</si>
  <si>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</si>
  <si>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</si>
  <si>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</si>
  <si>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</si>
  <si>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</si>
  <si>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</si>
  <si>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</si>
  <si>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</si>
  <si>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</si>
  <si>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</si>
  <si>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</si>
  <si>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</si>
  <si>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</si>
  <si>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</si>
  <si>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</si>
  <si>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</si>
  <si>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</si>
  <si>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</si>
  <si>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</si>
  <si>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</si>
  <si>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</si>
  <si>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</si>
  <si>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</si>
  <si>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</si>
  <si>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</si>
  <si>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</si>
  <si>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</si>
  <si>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</si>
  <si>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</si>
  <si>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</si>
  <si>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</si>
  <si>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</si>
  <si>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</si>
  <si>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</si>
  <si>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</si>
  <si>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</si>
  <si>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</si>
  <si>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</si>
  <si>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</si>
  <si>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</si>
  <si>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</si>
  <si>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</si>
  <si>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</si>
  <si>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</si>
  <si>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</si>
  <si>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</si>
  <si>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</si>
  <si>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</si>
  <si>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</si>
  <si>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</si>
  <si>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</si>
  <si>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</si>
  <si>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</si>
  <si>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</si>
  <si>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</si>
  <si>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</si>
  <si>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</si>
  <si>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</si>
  <si>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</si>
  <si>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</si>
  <si>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</si>
  <si>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</si>
  <si>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</si>
  <si>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</si>
  <si>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</si>
  <si>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</si>
  <si>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</si>
  <si>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</si>
  <si>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</si>
  <si>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</si>
  <si>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</si>
  <si>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</si>
  <si>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</si>
  <si>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</si>
  <si>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</si>
  <si>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</si>
  <si>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</si>
  <si>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</si>
  <si>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</si>
  <si>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</si>
  <si>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</si>
  <si>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</si>
  <si>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</si>
  <si>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</si>
  <si>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</si>
  <si>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</si>
  <si>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</si>
  <si>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</si>
  <si>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</si>
  <si>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</si>
  <si>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</si>
  <si>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</si>
  <si>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</si>
  <si>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</si>
  <si>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</si>
  <si>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</si>
  <si>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</si>
  <si>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</si>
  <si>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</si>
  <si>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</si>
  <si>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</si>
  <si>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</si>
  <si>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</si>
  <si>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</si>
  <si>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</si>
  <si>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</si>
  <si>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</si>
  <si>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</si>
  <si>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</si>
  <si>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</si>
  <si>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</si>
  <si>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</si>
  <si>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</si>
  <si>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</si>
  <si>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</si>
  <si>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</si>
  <si>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</si>
  <si>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</si>
  <si>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</si>
  <si>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</si>
  <si>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</si>
  <si>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</si>
  <si>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</si>
  <si>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</si>
  <si>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</si>
  <si>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</si>
  <si>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</si>
  <si>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</si>
  <si>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</si>
  <si>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</si>
  <si>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</si>
  <si>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</si>
  <si>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</si>
  <si>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</si>
  <si>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</si>
  <si>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</si>
  <si>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</si>
  <si>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</si>
  <si>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</si>
  <si>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</si>
  <si>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</si>
  <si>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</si>
  <si>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</si>
  <si>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</si>
  <si>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</si>
  <si>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</si>
  <si>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</si>
  <si>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</si>
  <si>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</si>
  <si>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</si>
  <si>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</si>
  <si>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</si>
  <si>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</si>
  <si>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</si>
  <si>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</si>
  <si>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</si>
  <si>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</si>
  <si>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</si>
  <si>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</si>
  <si>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</si>
  <si>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</si>
  <si>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</si>
  <si>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</si>
  <si>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</si>
  <si>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</si>
  <si>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</si>
  <si>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</si>
  <si>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</si>
  <si>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</si>
  <si>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</si>
  <si>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</si>
  <si>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</si>
  <si>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</si>
  <si>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</si>
  <si>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</si>
  <si>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</si>
  <si>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</si>
  <si>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</si>
  <si>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</si>
  <si>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</si>
  <si>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</si>
  <si>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</si>
  <si>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</si>
  <si>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</si>
  <si>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</si>
  <si>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</si>
  <si>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</si>
  <si>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</si>
  <si>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</si>
  <si>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</si>
  <si>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</si>
  <si>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</si>
  <si>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</si>
  <si>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</si>
  <si>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</si>
  <si>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</si>
  <si>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</si>
  <si>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</si>
  <si>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</si>
  <si>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</si>
  <si>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</si>
  <si>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</si>
  <si>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</si>
  <si>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</si>
  <si>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</si>
  <si>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</si>
  <si>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</si>
  <si>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</si>
  <si>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</si>
  <si>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</si>
  <si>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</si>
  <si>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</si>
  <si>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</si>
  <si>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</si>
  <si>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</si>
  <si>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</si>
  <si>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</si>
  <si>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</si>
  <si>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</si>
  <si>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</si>
  <si>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</si>
  <si>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</si>
  <si>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</si>
  <si>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</si>
  <si>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</si>
  <si>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</si>
  <si>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</si>
  <si>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</si>
  <si>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</si>
  <si>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</si>
  <si>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</si>
  <si>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</si>
  <si>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</si>
  <si>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</si>
  <si>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</si>
  <si>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</si>
  <si>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</si>
  <si>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</si>
  <si>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</si>
  <si>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</si>
  <si>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</si>
  <si>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</si>
  <si>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</si>
  <si>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</si>
  <si>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</si>
  <si>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</si>
  <si>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</si>
  <si>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</si>
  <si>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</si>
  <si>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</si>
  <si>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</si>
  <si>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</si>
  <si>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</si>
  <si>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</si>
  <si>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</si>
  <si>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</si>
  <si>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</si>
  <si>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</si>
  <si>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</si>
  <si>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</si>
  <si>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</si>
  <si>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</si>
  <si>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</si>
  <si>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</si>
  <si>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</si>
  <si>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</si>
  <si>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</si>
  <si>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</si>
  <si>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</si>
  <si>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</si>
  <si>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</si>
  <si>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</si>
  <si>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</si>
  <si>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</si>
  <si>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</si>
  <si>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</si>
  <si>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</si>
  <si>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</si>
  <si>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</si>
  <si>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</si>
  <si>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</si>
  <si>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</si>
  <si>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</si>
  <si>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</si>
  <si>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</si>
  <si>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</si>
  <si>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</si>
  <si>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</si>
  <si>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</si>
  <si>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</si>
  <si>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</si>
  <si>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</si>
  <si>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</si>
  <si>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</si>
  <si>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</si>
  <si>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</si>
  <si>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</si>
  <si>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</si>
  <si>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</si>
  <si>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</si>
  <si>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</si>
  <si>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</si>
  <si>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</si>
  <si>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</si>
  <si>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</si>
  <si>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</si>
  <si>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</si>
  <si>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</si>
  <si>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</si>
  <si>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</si>
  <si>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</si>
  <si>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</si>
  <si>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</si>
  <si>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</si>
  <si>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</si>
  <si>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</si>
  <si>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</si>
  <si>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</si>
  <si>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</si>
  <si>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</si>
  <si>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</si>
  <si>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</si>
  <si>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</si>
  <si>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</si>
  <si>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</si>
  <si>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</si>
  <si>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</si>
  <si>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</si>
  <si>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</si>
  <si>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</si>
  <si>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</si>
  <si>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</si>
  <si>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</si>
  <si>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</si>
  <si>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</si>
  <si>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</si>
  <si>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</si>
  <si>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</si>
  <si>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</si>
  <si>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</si>
  <si>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</si>
  <si>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</si>
  <si>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</si>
  <si>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</si>
  <si>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</si>
  <si>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</si>
  <si>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</si>
  <si>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</si>
  <si>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</si>
  <si>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</si>
  <si>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</si>
  <si>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</si>
  <si>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</si>
  <si>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</si>
  <si>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</si>
  <si>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</si>
  <si>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</si>
  <si>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</si>
  <si>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</si>
  <si>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</si>
  <si>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</si>
  <si>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</si>
  <si>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</si>
  <si>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</si>
  <si>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</si>
  <si>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</si>
  <si>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</si>
  <si>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</si>
  <si>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</si>
  <si>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</si>
  <si>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</si>
  <si>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</si>
  <si>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</si>
  <si>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</si>
  <si>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</si>
  <si>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</si>
  <si>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</si>
  <si>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</si>
  <si>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</si>
  <si>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</si>
  <si>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</si>
  <si>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</si>
  <si>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</si>
  <si>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</si>
  <si>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</si>
  <si>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</si>
  <si>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</si>
  <si>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</si>
  <si>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</si>
  <si>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</si>
  <si>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</si>
  <si>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</si>
  <si>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</si>
  <si>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</si>
  <si>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</si>
  <si>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</si>
  <si>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そうま</t>
    <phoneticPr fontId="2"/>
  </si>
  <si>
    <t>ひろあき</t>
    <phoneticPr fontId="2"/>
  </si>
  <si>
    <t>たのくら</t>
    <phoneticPr fontId="2"/>
  </si>
  <si>
    <t>たつひろ</t>
    <phoneticPr fontId="2"/>
  </si>
  <si>
    <t>○</t>
    <phoneticPr fontId="2"/>
  </si>
  <si>
    <t>たかはし</t>
    <phoneticPr fontId="2"/>
  </si>
  <si>
    <t>えり</t>
    <phoneticPr fontId="2"/>
  </si>
  <si>
    <t>髙橋</t>
    <rPh sb="0" eb="2">
      <t>タカハシ</t>
    </rPh>
    <phoneticPr fontId="2"/>
  </si>
  <si>
    <t>恵梨</t>
    <rPh sb="0" eb="2">
      <t>エリ</t>
    </rPh>
    <phoneticPr fontId="2"/>
  </si>
  <si>
    <t>田野倉</t>
    <rPh sb="0" eb="3">
      <t>タノクラ</t>
    </rPh>
    <phoneticPr fontId="2"/>
  </si>
  <si>
    <t>竜広</t>
    <rPh sb="0" eb="2">
      <t>タツヒロ</t>
    </rPh>
    <phoneticPr fontId="2"/>
  </si>
  <si>
    <t>相馬</t>
    <rPh sb="0" eb="2">
      <t>ソウマ</t>
    </rPh>
    <phoneticPr fontId="2"/>
  </si>
  <si>
    <t>裕明</t>
    <rPh sb="0" eb="2">
      <t>ヒロアキ</t>
    </rPh>
    <phoneticPr fontId="2"/>
  </si>
  <si>
    <t>たかはし</t>
    <phoneticPr fontId="2"/>
  </si>
  <si>
    <t>ながた</t>
    <phoneticPr fontId="2"/>
  </si>
  <si>
    <t>かれん</t>
    <phoneticPr fontId="2"/>
  </si>
  <si>
    <t>永田</t>
    <rPh sb="0" eb="2">
      <t>ナガタ</t>
    </rPh>
    <phoneticPr fontId="2"/>
  </si>
  <si>
    <t>花恋</t>
    <rPh sb="0" eb="2">
      <t>カレｎ</t>
    </rPh>
    <phoneticPr fontId="2"/>
  </si>
  <si>
    <t>おおはら</t>
    <phoneticPr fontId="2"/>
  </si>
  <si>
    <t>あゆみ</t>
    <phoneticPr fontId="2"/>
  </si>
  <si>
    <t>大原</t>
    <rPh sb="0" eb="2">
      <t>オオハラ</t>
    </rPh>
    <phoneticPr fontId="2"/>
  </si>
  <si>
    <t>歩</t>
    <rPh sb="0" eb="1">
      <t>アユミ</t>
    </rPh>
    <phoneticPr fontId="2"/>
  </si>
  <si>
    <t>たけだ</t>
    <phoneticPr fontId="2"/>
  </si>
  <si>
    <t>りおな</t>
    <phoneticPr fontId="2"/>
  </si>
  <si>
    <t>武田</t>
    <rPh sb="0" eb="2">
      <t>タケダ</t>
    </rPh>
    <phoneticPr fontId="2"/>
  </si>
  <si>
    <t>理央奈</t>
    <rPh sb="0" eb="3">
      <t>リオナ</t>
    </rPh>
    <phoneticPr fontId="2"/>
  </si>
  <si>
    <t>おおこし</t>
    <phoneticPr fontId="2"/>
  </si>
  <si>
    <t>あかり</t>
    <phoneticPr fontId="2"/>
  </si>
  <si>
    <t>大越</t>
    <rPh sb="0" eb="2">
      <t>オオコシ</t>
    </rPh>
    <phoneticPr fontId="2"/>
  </si>
  <si>
    <t>亜花莉</t>
    <rPh sb="0" eb="3">
      <t>アカリ</t>
    </rPh>
    <phoneticPr fontId="2"/>
  </si>
  <si>
    <t>おかざき</t>
    <phoneticPr fontId="2"/>
  </si>
  <si>
    <t>はるか</t>
    <phoneticPr fontId="2"/>
  </si>
  <si>
    <t>岡﨑</t>
    <rPh sb="0" eb="2">
      <t>オカザキ</t>
    </rPh>
    <phoneticPr fontId="2"/>
  </si>
  <si>
    <t>悠夏</t>
    <rPh sb="0" eb="1">
      <t>ユウ</t>
    </rPh>
    <rPh sb="1" eb="2">
      <t>ナツ</t>
    </rPh>
    <phoneticPr fontId="2"/>
  </si>
  <si>
    <t>まつやま</t>
    <phoneticPr fontId="2"/>
  </si>
  <si>
    <t>きらら</t>
    <phoneticPr fontId="2"/>
  </si>
  <si>
    <t>松山</t>
    <rPh sb="0" eb="2">
      <t>マツヤマ</t>
    </rPh>
    <phoneticPr fontId="2"/>
  </si>
  <si>
    <t>綺星</t>
    <rPh sb="0" eb="2">
      <t>キララ</t>
    </rPh>
    <phoneticPr fontId="2"/>
  </si>
  <si>
    <t>たかさき</t>
    <phoneticPr fontId="2"/>
  </si>
  <si>
    <t>みこと</t>
    <phoneticPr fontId="2"/>
  </si>
  <si>
    <t>髙﨑</t>
    <rPh sb="0" eb="2">
      <t>タカサキ</t>
    </rPh>
    <phoneticPr fontId="2"/>
  </si>
  <si>
    <t>美琴</t>
    <rPh sb="0" eb="2">
      <t>ミコト</t>
    </rPh>
    <phoneticPr fontId="2"/>
  </si>
  <si>
    <t>さかい</t>
    <phoneticPr fontId="2"/>
  </si>
  <si>
    <t>あいか</t>
    <phoneticPr fontId="2"/>
  </si>
  <si>
    <t>酒井</t>
    <rPh sb="0" eb="2">
      <t>サカイ</t>
    </rPh>
    <phoneticPr fontId="2"/>
  </si>
  <si>
    <t>愛華</t>
    <rPh sb="0" eb="2">
      <t>アイカ</t>
    </rPh>
    <phoneticPr fontId="2"/>
  </si>
  <si>
    <t>ふくしま</t>
    <phoneticPr fontId="2"/>
  </si>
  <si>
    <t>ななみ</t>
    <phoneticPr fontId="2"/>
  </si>
  <si>
    <t>福島</t>
    <rPh sb="0" eb="2">
      <t>フクシマ</t>
    </rPh>
    <phoneticPr fontId="2"/>
  </si>
  <si>
    <t>七海</t>
    <rPh sb="0" eb="2">
      <t>ナナミ</t>
    </rPh>
    <phoneticPr fontId="2"/>
  </si>
  <si>
    <t>かけふだ</t>
    <phoneticPr fontId="2"/>
  </si>
  <si>
    <t>みゆう</t>
    <phoneticPr fontId="2"/>
  </si>
  <si>
    <t>掛札</t>
    <rPh sb="0" eb="2">
      <t>カケフダ</t>
    </rPh>
    <phoneticPr fontId="2"/>
  </si>
  <si>
    <t>美優</t>
    <rPh sb="0" eb="2">
      <t>ミユウ</t>
    </rPh>
    <phoneticPr fontId="2"/>
  </si>
  <si>
    <t>れい</t>
    <phoneticPr fontId="2"/>
  </si>
  <si>
    <t>黎</t>
    <rPh sb="0" eb="1">
      <t>レイ</t>
    </rPh>
    <phoneticPr fontId="2"/>
  </si>
  <si>
    <t>なかじま</t>
    <phoneticPr fontId="2"/>
  </si>
  <si>
    <t>みお</t>
    <phoneticPr fontId="2"/>
  </si>
  <si>
    <t>中嶋</t>
    <rPh sb="0" eb="2">
      <t>ナカジマ</t>
    </rPh>
    <phoneticPr fontId="2"/>
  </si>
  <si>
    <t>美桜</t>
    <rPh sb="0" eb="2">
      <t>ミオ</t>
    </rPh>
    <phoneticPr fontId="2"/>
  </si>
  <si>
    <t>046</t>
    <phoneticPr fontId="2"/>
  </si>
  <si>
    <t>261</t>
    <phoneticPr fontId="2"/>
  </si>
  <si>
    <t>1120</t>
    <phoneticPr fontId="2"/>
  </si>
  <si>
    <t>261</t>
    <phoneticPr fontId="2"/>
  </si>
  <si>
    <t>8040</t>
    <phoneticPr fontId="2"/>
  </si>
  <si>
    <t>242</t>
    <phoneticPr fontId="2"/>
  </si>
  <si>
    <t>0016</t>
    <phoneticPr fontId="2"/>
  </si>
  <si>
    <t>大和市大和南２－１１－１</t>
    <rPh sb="0" eb="3">
      <t>ヤマトシ</t>
    </rPh>
    <rPh sb="3" eb="6">
      <t>ヤマトミナミ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</si>
</sst>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6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L1" zoomScale="70" zoomScaleNormal="100" zoomScaleSheetLayoutView="7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25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8" zoomScaleNormal="100" zoomScaleSheetLayoutView="100" workbookViewId="0">
      <selection activeCell="AH16" sqref="AH1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7103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大和市立光丘中学校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740</v>
      </c>
      <c r="AC4" s="102"/>
      <c r="AD4" s="102"/>
      <c r="AE4" s="102"/>
      <c r="AF4" s="4" t="s">
        <v>584</v>
      </c>
      <c r="AG4" s="102" t="s">
        <v>741</v>
      </c>
      <c r="AH4" s="102"/>
      <c r="AI4" s="102"/>
      <c r="AJ4" s="102"/>
      <c r="AK4" s="4" t="s">
        <v>584</v>
      </c>
      <c r="AL4" s="102" t="s">
        <v>742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747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745</v>
      </c>
      <c r="G6" s="121"/>
      <c r="H6" s="37" t="s">
        <v>586</v>
      </c>
      <c r="I6" s="122" t="s">
        <v>746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740</v>
      </c>
      <c r="AC6" s="85"/>
      <c r="AD6" s="85"/>
      <c r="AE6" s="85"/>
      <c r="AF6" s="38" t="s">
        <v>587</v>
      </c>
      <c r="AG6" s="85" t="s">
        <v>743</v>
      </c>
      <c r="AH6" s="85"/>
      <c r="AI6" s="85"/>
      <c r="AJ6" s="85"/>
      <c r="AK6" s="38" t="s">
        <v>587</v>
      </c>
      <c r="AL6" s="85" t="s">
        <v>744</v>
      </c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15">
      <c r="B12" s="143" t="s">
        <v>593</v>
      </c>
      <c r="C12" s="144"/>
      <c r="D12" s="144"/>
      <c r="E12" s="145"/>
      <c r="F12" s="146" t="s">
        <v>680</v>
      </c>
      <c r="G12" s="147"/>
      <c r="H12" s="147"/>
      <c r="I12" s="147"/>
      <c r="J12" s="147"/>
      <c r="K12" s="147"/>
      <c r="L12" s="147" t="s">
        <v>681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682</v>
      </c>
      <c r="W12" s="151"/>
      <c r="X12" s="151"/>
      <c r="Y12" s="151"/>
      <c r="Z12" s="151"/>
      <c r="AA12" s="151"/>
      <c r="AB12" s="152" t="s">
        <v>683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691</v>
      </c>
      <c r="G13" s="133"/>
      <c r="H13" s="133"/>
      <c r="I13" s="133"/>
      <c r="J13" s="133"/>
      <c r="K13" s="133"/>
      <c r="L13" s="133" t="s">
        <v>692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689</v>
      </c>
      <c r="W13" s="139"/>
      <c r="X13" s="139"/>
      <c r="Y13" s="139"/>
      <c r="Z13" s="139"/>
      <c r="AA13" s="139"/>
      <c r="AB13" s="140" t="s">
        <v>690</v>
      </c>
      <c r="AC13" s="141"/>
      <c r="AD13" s="141"/>
      <c r="AE13" s="141"/>
      <c r="AF13" s="141"/>
      <c r="AG13" s="142"/>
      <c r="AH13" s="249" t="s">
        <v>684</v>
      </c>
      <c r="AI13" s="250"/>
      <c r="AJ13" s="74" t="s">
        <v>575</v>
      </c>
      <c r="AK13" s="74"/>
      <c r="AL13" s="74"/>
      <c r="AM13" s="74"/>
      <c r="AN13" s="250"/>
      <c r="AO13" s="251"/>
    </row>
    <row r="14" spans="1:41" ht="13.5" customHeight="1" x14ac:dyDescent="0.15">
      <c r="B14" s="165" t="s">
        <v>596</v>
      </c>
      <c r="C14" s="166"/>
      <c r="D14" s="166"/>
      <c r="E14" s="167"/>
      <c r="F14" s="168" t="s">
        <v>698</v>
      </c>
      <c r="G14" s="169"/>
      <c r="H14" s="169"/>
      <c r="I14" s="169"/>
      <c r="J14" s="169"/>
      <c r="K14" s="169"/>
      <c r="L14" s="169" t="s">
        <v>699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685</v>
      </c>
      <c r="W14" s="169"/>
      <c r="X14" s="169"/>
      <c r="Y14" s="169"/>
      <c r="Z14" s="169"/>
      <c r="AA14" s="169"/>
      <c r="AB14" s="172" t="s">
        <v>686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597</v>
      </c>
      <c r="C15" s="108"/>
      <c r="D15" s="108"/>
      <c r="E15" s="109"/>
      <c r="F15" s="159" t="s">
        <v>700</v>
      </c>
      <c r="G15" s="160"/>
      <c r="H15" s="160"/>
      <c r="I15" s="160"/>
      <c r="J15" s="160"/>
      <c r="K15" s="160"/>
      <c r="L15" s="160" t="s">
        <v>701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687</v>
      </c>
      <c r="W15" s="160"/>
      <c r="X15" s="160"/>
      <c r="Y15" s="160"/>
      <c r="Z15" s="160"/>
      <c r="AA15" s="160"/>
      <c r="AB15" s="162" t="s">
        <v>688</v>
      </c>
      <c r="AC15" s="163"/>
      <c r="AD15" s="163"/>
      <c r="AE15" s="163"/>
      <c r="AF15" s="163"/>
      <c r="AG15" s="163"/>
      <c r="AH15" s="246">
        <v>13</v>
      </c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200" t="s">
        <v>693</v>
      </c>
      <c r="G20" s="201"/>
      <c r="H20" s="201"/>
      <c r="I20" s="201"/>
      <c r="J20" s="201"/>
      <c r="K20" s="201" t="s">
        <v>686</v>
      </c>
      <c r="L20" s="201"/>
      <c r="M20" s="201"/>
      <c r="N20" s="201"/>
      <c r="O20" s="202"/>
      <c r="P20" s="198">
        <v>2</v>
      </c>
      <c r="Q20" s="198"/>
      <c r="R20" s="203">
        <v>170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718</v>
      </c>
      <c r="AA20" s="201"/>
      <c r="AB20" s="201"/>
      <c r="AC20" s="201"/>
      <c r="AD20" s="201"/>
      <c r="AE20" s="201" t="s">
        <v>719</v>
      </c>
      <c r="AF20" s="201"/>
      <c r="AG20" s="201"/>
      <c r="AH20" s="201"/>
      <c r="AI20" s="202"/>
      <c r="AJ20" s="198">
        <v>2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 t="s">
        <v>687</v>
      </c>
      <c r="G21" s="216"/>
      <c r="H21" s="216"/>
      <c r="I21" s="216"/>
      <c r="J21" s="216"/>
      <c r="K21" s="216" t="s">
        <v>688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720</v>
      </c>
      <c r="AA21" s="216"/>
      <c r="AB21" s="216"/>
      <c r="AC21" s="216"/>
      <c r="AD21" s="216"/>
      <c r="AE21" s="216" t="s">
        <v>721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>
        <v>2</v>
      </c>
      <c r="E22" s="210"/>
      <c r="F22" s="168" t="s">
        <v>694</v>
      </c>
      <c r="G22" s="169"/>
      <c r="H22" s="169"/>
      <c r="I22" s="169"/>
      <c r="J22" s="169"/>
      <c r="K22" s="169" t="s">
        <v>695</v>
      </c>
      <c r="L22" s="169"/>
      <c r="M22" s="169"/>
      <c r="N22" s="169"/>
      <c r="O22" s="170"/>
      <c r="P22" s="210">
        <v>2</v>
      </c>
      <c r="Q22" s="210"/>
      <c r="R22" s="212">
        <v>157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722</v>
      </c>
      <c r="AA22" s="169"/>
      <c r="AB22" s="169"/>
      <c r="AC22" s="169"/>
      <c r="AD22" s="169"/>
      <c r="AE22" s="169" t="s">
        <v>723</v>
      </c>
      <c r="AF22" s="169"/>
      <c r="AG22" s="169"/>
      <c r="AH22" s="169"/>
      <c r="AI22" s="170"/>
      <c r="AJ22" s="210">
        <v>2</v>
      </c>
      <c r="AK22" s="210"/>
      <c r="AL22" s="212">
        <v>165</v>
      </c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 t="s">
        <v>696</v>
      </c>
      <c r="G23" s="223"/>
      <c r="H23" s="223"/>
      <c r="I23" s="223"/>
      <c r="J23" s="223"/>
      <c r="K23" s="223" t="s">
        <v>697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724</v>
      </c>
      <c r="AA23" s="223"/>
      <c r="AB23" s="223"/>
      <c r="AC23" s="223"/>
      <c r="AD23" s="223"/>
      <c r="AE23" s="223" t="s">
        <v>725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>
        <v>3</v>
      </c>
      <c r="E24" s="210"/>
      <c r="F24" s="168" t="s">
        <v>702</v>
      </c>
      <c r="G24" s="169"/>
      <c r="H24" s="169"/>
      <c r="I24" s="169"/>
      <c r="J24" s="169"/>
      <c r="K24" s="169" t="s">
        <v>703</v>
      </c>
      <c r="L24" s="169"/>
      <c r="M24" s="169"/>
      <c r="N24" s="169"/>
      <c r="O24" s="170"/>
      <c r="P24" s="210">
        <v>2</v>
      </c>
      <c r="Q24" s="210"/>
      <c r="R24" s="212">
        <v>164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726</v>
      </c>
      <c r="AA24" s="169"/>
      <c r="AB24" s="169"/>
      <c r="AC24" s="169"/>
      <c r="AD24" s="169"/>
      <c r="AE24" s="169" t="s">
        <v>727</v>
      </c>
      <c r="AF24" s="169"/>
      <c r="AG24" s="169"/>
      <c r="AH24" s="169"/>
      <c r="AI24" s="170"/>
      <c r="AJ24" s="210">
        <v>2</v>
      </c>
      <c r="AK24" s="210"/>
      <c r="AL24" s="212">
        <v>161</v>
      </c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 t="s">
        <v>704</v>
      </c>
      <c r="G25" s="223"/>
      <c r="H25" s="223"/>
      <c r="I25" s="223"/>
      <c r="J25" s="223"/>
      <c r="K25" s="223" t="s">
        <v>705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728</v>
      </c>
      <c r="AA25" s="223"/>
      <c r="AB25" s="223"/>
      <c r="AC25" s="223"/>
      <c r="AD25" s="223"/>
      <c r="AE25" s="223" t="s">
        <v>729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>
        <v>4</v>
      </c>
      <c r="E26" s="210"/>
      <c r="F26" s="168" t="s">
        <v>706</v>
      </c>
      <c r="G26" s="169"/>
      <c r="H26" s="169"/>
      <c r="I26" s="169"/>
      <c r="J26" s="169"/>
      <c r="K26" s="169" t="s">
        <v>707</v>
      </c>
      <c r="L26" s="169"/>
      <c r="M26" s="169"/>
      <c r="N26" s="169"/>
      <c r="O26" s="170"/>
      <c r="P26" s="210">
        <v>2</v>
      </c>
      <c r="Q26" s="210"/>
      <c r="R26" s="212">
        <v>161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730</v>
      </c>
      <c r="AA26" s="169"/>
      <c r="AB26" s="169"/>
      <c r="AC26" s="169"/>
      <c r="AD26" s="169"/>
      <c r="AE26" s="169" t="s">
        <v>731</v>
      </c>
      <c r="AF26" s="169"/>
      <c r="AG26" s="169"/>
      <c r="AH26" s="169"/>
      <c r="AI26" s="170"/>
      <c r="AJ26" s="210">
        <v>2</v>
      </c>
      <c r="AK26" s="210"/>
      <c r="AL26" s="212">
        <v>157</v>
      </c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 t="s">
        <v>708</v>
      </c>
      <c r="G27" s="223"/>
      <c r="H27" s="223"/>
      <c r="I27" s="223"/>
      <c r="J27" s="223"/>
      <c r="K27" s="223" t="s">
        <v>709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732</v>
      </c>
      <c r="AA27" s="223"/>
      <c r="AB27" s="223"/>
      <c r="AC27" s="223"/>
      <c r="AD27" s="223"/>
      <c r="AE27" s="223" t="s">
        <v>733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710</v>
      </c>
      <c r="G28" s="169"/>
      <c r="H28" s="169"/>
      <c r="I28" s="169"/>
      <c r="J28" s="169"/>
      <c r="K28" s="169" t="s">
        <v>711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685</v>
      </c>
      <c r="AA28" s="169"/>
      <c r="AB28" s="169"/>
      <c r="AC28" s="169"/>
      <c r="AD28" s="169"/>
      <c r="AE28" s="169" t="s">
        <v>734</v>
      </c>
      <c r="AF28" s="169"/>
      <c r="AG28" s="169"/>
      <c r="AH28" s="169"/>
      <c r="AI28" s="170"/>
      <c r="AJ28" s="210">
        <v>2</v>
      </c>
      <c r="AK28" s="210"/>
      <c r="AL28" s="212">
        <v>158</v>
      </c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 t="s">
        <v>712</v>
      </c>
      <c r="G29" s="223"/>
      <c r="H29" s="223"/>
      <c r="I29" s="223"/>
      <c r="J29" s="223"/>
      <c r="K29" s="223" t="s">
        <v>713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687</v>
      </c>
      <c r="AA29" s="223"/>
      <c r="AB29" s="223"/>
      <c r="AC29" s="223"/>
      <c r="AD29" s="223"/>
      <c r="AE29" s="223" t="s">
        <v>735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714</v>
      </c>
      <c r="G30" s="169"/>
      <c r="H30" s="169"/>
      <c r="I30" s="169"/>
      <c r="J30" s="169"/>
      <c r="K30" s="169" t="s">
        <v>715</v>
      </c>
      <c r="L30" s="169"/>
      <c r="M30" s="169"/>
      <c r="N30" s="169"/>
      <c r="O30" s="170"/>
      <c r="P30" s="210">
        <v>2</v>
      </c>
      <c r="Q30" s="210"/>
      <c r="R30" s="212">
        <v>161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736</v>
      </c>
      <c r="AA30" s="169"/>
      <c r="AB30" s="169"/>
      <c r="AC30" s="169"/>
      <c r="AD30" s="169"/>
      <c r="AE30" s="169" t="s">
        <v>737</v>
      </c>
      <c r="AF30" s="169"/>
      <c r="AG30" s="169"/>
      <c r="AH30" s="169"/>
      <c r="AI30" s="170"/>
      <c r="AJ30" s="210">
        <v>2</v>
      </c>
      <c r="AK30" s="210"/>
      <c r="AL30" s="212">
        <v>152</v>
      </c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 t="s">
        <v>716</v>
      </c>
      <c r="G31" s="160"/>
      <c r="H31" s="160"/>
      <c r="I31" s="160"/>
      <c r="J31" s="160"/>
      <c r="K31" s="160" t="s">
        <v>717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738</v>
      </c>
      <c r="AA31" s="160"/>
      <c r="AB31" s="160"/>
      <c r="AC31" s="160"/>
      <c r="AD31" s="160"/>
      <c r="AE31" s="160" t="s">
        <v>739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 x14ac:dyDescent="0.15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 x14ac:dyDescent="0.2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7103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県央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 x14ac:dyDescent="0.15">
      <c r="A3" s="314" t="s">
        <v>2</v>
      </c>
      <c r="B3" s="315"/>
      <c r="C3" s="315"/>
      <c r="D3" s="316"/>
      <c r="E3" s="334" t="str">
        <f>CONCATENATE(入力!F3,"　　",入力!F8)</f>
        <v>大和市立光丘中学校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 x14ac:dyDescent="0.15">
      <c r="A7" s="165" t="s">
        <v>0</v>
      </c>
      <c r="B7" s="166"/>
      <c r="C7" s="166"/>
      <c r="D7" s="167"/>
      <c r="E7" s="329" t="str">
        <f>IF(入力!F12="","",入力!F12)</f>
        <v>そうま</v>
      </c>
      <c r="F7" s="330"/>
      <c r="G7" s="330"/>
      <c r="H7" s="330"/>
      <c r="I7" s="330"/>
      <c r="J7" s="330"/>
      <c r="K7" s="330" t="str">
        <f>IF(入力!L12="","",入力!L12)</f>
        <v>ひろあき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たのくら</v>
      </c>
      <c r="V7" s="166"/>
      <c r="W7" s="166"/>
      <c r="X7" s="166"/>
      <c r="Y7" s="166"/>
      <c r="Z7" s="304"/>
      <c r="AA7" s="287" t="str">
        <f>IF(入力!AB12="","",入力!AB12)</f>
        <v>たつひろ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 x14ac:dyDescent="0.2">
      <c r="A8" s="130" t="s">
        <v>6</v>
      </c>
      <c r="B8" s="94"/>
      <c r="C8" s="94"/>
      <c r="D8" s="131"/>
      <c r="E8" s="317" t="str">
        <f>IF(入力!F13="","",入力!F13)</f>
        <v>相馬</v>
      </c>
      <c r="F8" s="318"/>
      <c r="G8" s="318"/>
      <c r="H8" s="318"/>
      <c r="I8" s="318"/>
      <c r="J8" s="318"/>
      <c r="K8" s="318" t="str">
        <f>IF(入力!L13="","",入力!L13)</f>
        <v>裕明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田野倉</v>
      </c>
      <c r="V8" s="321"/>
      <c r="W8" s="321"/>
      <c r="X8" s="321"/>
      <c r="Y8" s="321"/>
      <c r="Z8" s="322"/>
      <c r="AA8" s="323" t="str">
        <f>IF(入力!AB13="","",入力!AB13)</f>
        <v>竜広</v>
      </c>
      <c r="AB8" s="321"/>
      <c r="AC8" s="321"/>
      <c r="AD8" s="321"/>
      <c r="AE8" s="321"/>
      <c r="AF8" s="324"/>
      <c r="AG8" s="264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/>
      </c>
      <c r="AN8" s="328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>おおはら</v>
      </c>
      <c r="F9" s="166"/>
      <c r="G9" s="166"/>
      <c r="H9" s="166"/>
      <c r="I9" s="166"/>
      <c r="J9" s="304"/>
      <c r="K9" s="287" t="str">
        <f>IF(入力!L14="","",入力!L14)</f>
        <v>あゆみ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たかはし</v>
      </c>
      <c r="V9" s="166"/>
      <c r="W9" s="166"/>
      <c r="X9" s="166"/>
      <c r="Y9" s="166"/>
      <c r="Z9" s="304"/>
      <c r="AA9" s="287" t="str">
        <f>IF(入力!AB14="","",入力!AB14)</f>
        <v>えり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292" t="str">
        <f>IF(入力!F15="","",入力!F15)</f>
        <v>大原</v>
      </c>
      <c r="F10" s="290"/>
      <c r="G10" s="290"/>
      <c r="H10" s="290"/>
      <c r="I10" s="290"/>
      <c r="J10" s="293"/>
      <c r="K10" s="289" t="str">
        <f>IF(入力!L15="","",入力!L15)</f>
        <v>歩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髙橋</v>
      </c>
      <c r="V10" s="290"/>
      <c r="W10" s="290"/>
      <c r="X10" s="290"/>
      <c r="Y10" s="290"/>
      <c r="Z10" s="293"/>
      <c r="AA10" s="289" t="str">
        <f>IF(入力!AB15="","",入力!AB15)</f>
        <v>恵梨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たかはし</v>
      </c>
      <c r="F15" s="283"/>
      <c r="G15" s="283"/>
      <c r="H15" s="283"/>
      <c r="I15" s="283"/>
      <c r="J15" s="283" t="str">
        <f>IF(入力!K20="","",入力!K20)</f>
        <v>えり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170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たかさき</v>
      </c>
      <c r="Z15" s="283"/>
      <c r="AA15" s="283"/>
      <c r="AB15" s="283"/>
      <c r="AC15" s="283"/>
      <c r="AD15" s="283" t="str">
        <f>IF(入力!AE20="","",入力!AE20)</f>
        <v>みこと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160</v>
      </c>
      <c r="AL15" s="282"/>
      <c r="AM15" s="281" t="str">
        <f>IF(入力!AN20="","",入力!AN20)</f>
        <v>○</v>
      </c>
      <c r="AN15" s="295"/>
    </row>
    <row r="16" spans="1:40" ht="37.5" customHeight="1" x14ac:dyDescent="0.15">
      <c r="A16" s="196"/>
      <c r="B16" s="197"/>
      <c r="C16" s="286"/>
      <c r="D16" s="286"/>
      <c r="E16" s="297" t="str">
        <f>IF(入力!F21="","",入力!F21)</f>
        <v>髙橋</v>
      </c>
      <c r="F16" s="298"/>
      <c r="G16" s="298"/>
      <c r="H16" s="298"/>
      <c r="I16" s="298"/>
      <c r="J16" s="298" t="str">
        <f>IF(入力!K21="","",入力!K21)</f>
        <v>恵梨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髙﨑</v>
      </c>
      <c r="Z16" s="298"/>
      <c r="AA16" s="298"/>
      <c r="AB16" s="298"/>
      <c r="AC16" s="298"/>
      <c r="AD16" s="298" t="str">
        <f>IF(入力!AE21="","",入力!AE21)</f>
        <v>美琴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 x14ac:dyDescent="0.15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ながた</v>
      </c>
      <c r="F17" s="269"/>
      <c r="G17" s="269"/>
      <c r="H17" s="269"/>
      <c r="I17" s="269"/>
      <c r="J17" s="269" t="str">
        <f>IF(入力!K22="","",入力!K22)</f>
        <v>かれん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157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さかい</v>
      </c>
      <c r="Z17" s="269"/>
      <c r="AA17" s="269"/>
      <c r="AB17" s="269"/>
      <c r="AC17" s="269"/>
      <c r="AD17" s="269" t="str">
        <f>IF(入力!AE22="","",入力!AE22)</f>
        <v>あいか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165</v>
      </c>
      <c r="AL17" s="106"/>
      <c r="AM17" s="271" t="str">
        <f>IF(入力!AN22="","",入力!AN22)</f>
        <v>○</v>
      </c>
      <c r="AN17" s="272"/>
    </row>
    <row r="18" spans="1:40" ht="37.5" customHeight="1" x14ac:dyDescent="0.15">
      <c r="A18" s="208"/>
      <c r="B18" s="209"/>
      <c r="C18" s="266"/>
      <c r="D18" s="266"/>
      <c r="E18" s="261" t="str">
        <f>IF(入力!F23="","",入力!F23)</f>
        <v>永田</v>
      </c>
      <c r="F18" s="262"/>
      <c r="G18" s="262"/>
      <c r="H18" s="262"/>
      <c r="I18" s="262"/>
      <c r="J18" s="262" t="str">
        <f>IF(入力!K23="","",入力!K23)</f>
        <v>花恋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酒井</v>
      </c>
      <c r="Z18" s="262"/>
      <c r="AA18" s="262"/>
      <c r="AB18" s="262"/>
      <c r="AC18" s="262"/>
      <c r="AD18" s="262" t="str">
        <f>IF(入力!AE23="","",入力!AE23)</f>
        <v>愛華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 x14ac:dyDescent="0.15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たけだ</v>
      </c>
      <c r="F19" s="269"/>
      <c r="G19" s="269"/>
      <c r="H19" s="269"/>
      <c r="I19" s="269"/>
      <c r="J19" s="269" t="str">
        <f>IF(入力!K24="","",入力!K24)</f>
        <v>りおな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164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ふくしま</v>
      </c>
      <c r="Z19" s="269"/>
      <c r="AA19" s="269"/>
      <c r="AB19" s="269"/>
      <c r="AC19" s="269"/>
      <c r="AD19" s="269" t="str">
        <f>IF(入力!AE24="","",入力!AE24)</f>
        <v>ななみ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161</v>
      </c>
      <c r="AL19" s="106"/>
      <c r="AM19" s="271" t="str">
        <f>IF(入力!AN24="","",入力!AN24)</f>
        <v>○</v>
      </c>
      <c r="AN19" s="272"/>
    </row>
    <row r="20" spans="1:40" ht="37.5" customHeight="1" x14ac:dyDescent="0.15">
      <c r="A20" s="196"/>
      <c r="B20" s="197"/>
      <c r="C20" s="266"/>
      <c r="D20" s="266"/>
      <c r="E20" s="261" t="str">
        <f>IF(入力!F25="","",入力!F25)</f>
        <v>武田</v>
      </c>
      <c r="F20" s="262"/>
      <c r="G20" s="262"/>
      <c r="H20" s="262"/>
      <c r="I20" s="262"/>
      <c r="J20" s="262" t="str">
        <f>IF(入力!K25="","",入力!K25)</f>
        <v>理央奈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福島</v>
      </c>
      <c r="Z20" s="262"/>
      <c r="AA20" s="262"/>
      <c r="AB20" s="262"/>
      <c r="AC20" s="262"/>
      <c r="AD20" s="262" t="str">
        <f>IF(入力!AE25="","",入力!AE25)</f>
        <v>七海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 x14ac:dyDescent="0.15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おおこし</v>
      </c>
      <c r="F21" s="269"/>
      <c r="G21" s="269"/>
      <c r="H21" s="269"/>
      <c r="I21" s="269"/>
      <c r="J21" s="269" t="str">
        <f>IF(入力!K26="","",入力!K26)</f>
        <v>あかり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161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かけふだ</v>
      </c>
      <c r="Z21" s="269"/>
      <c r="AA21" s="269"/>
      <c r="AB21" s="269"/>
      <c r="AC21" s="269"/>
      <c r="AD21" s="269" t="str">
        <f>IF(入力!AE26="","",入力!AE26)</f>
        <v>みゆう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157</v>
      </c>
      <c r="AL21" s="106"/>
      <c r="AM21" s="271" t="str">
        <f>IF(入力!AN26="","",入力!AN26)</f>
        <v>○</v>
      </c>
      <c r="AN21" s="272"/>
    </row>
    <row r="22" spans="1:40" ht="37.5" customHeight="1" x14ac:dyDescent="0.15">
      <c r="A22" s="208"/>
      <c r="B22" s="209"/>
      <c r="C22" s="266"/>
      <c r="D22" s="266"/>
      <c r="E22" s="261" t="str">
        <f>IF(入力!F27="","",入力!F27)</f>
        <v>大越</v>
      </c>
      <c r="F22" s="262"/>
      <c r="G22" s="262"/>
      <c r="H22" s="262"/>
      <c r="I22" s="262"/>
      <c r="J22" s="262" t="str">
        <f>IF(入力!K27="","",入力!K27)</f>
        <v>亜花莉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掛札</v>
      </c>
      <c r="Z22" s="262"/>
      <c r="AA22" s="262"/>
      <c r="AB22" s="262"/>
      <c r="AC22" s="262"/>
      <c r="AD22" s="262" t="str">
        <f>IF(入力!AE27="","",入力!AE27)</f>
        <v>美優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 x14ac:dyDescent="0.15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おかざき</v>
      </c>
      <c r="F23" s="269"/>
      <c r="G23" s="269"/>
      <c r="H23" s="269"/>
      <c r="I23" s="269"/>
      <c r="J23" s="269" t="str">
        <f>IF(入力!K28="","",入力!K28)</f>
        <v>はるか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160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たかはし</v>
      </c>
      <c r="Z23" s="269"/>
      <c r="AA23" s="269"/>
      <c r="AB23" s="269"/>
      <c r="AC23" s="269"/>
      <c r="AD23" s="269" t="str">
        <f>IF(入力!AE28="","",入力!AE28)</f>
        <v>れい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158</v>
      </c>
      <c r="AL23" s="106"/>
      <c r="AM23" s="271" t="str">
        <f>IF(入力!AN28="","",入力!AN28)</f>
        <v>○</v>
      </c>
      <c r="AN23" s="272"/>
    </row>
    <row r="24" spans="1:40" ht="37.5" customHeight="1" x14ac:dyDescent="0.15">
      <c r="A24" s="196"/>
      <c r="B24" s="197"/>
      <c r="C24" s="266"/>
      <c r="D24" s="266"/>
      <c r="E24" s="261" t="str">
        <f>IF(入力!F29="","",入力!F29)</f>
        <v>岡﨑</v>
      </c>
      <c r="F24" s="262"/>
      <c r="G24" s="262"/>
      <c r="H24" s="262"/>
      <c r="I24" s="262"/>
      <c r="J24" s="262" t="str">
        <f>IF(入力!K29="","",入力!K29)</f>
        <v>悠夏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髙橋</v>
      </c>
      <c r="Z24" s="262"/>
      <c r="AA24" s="262"/>
      <c r="AB24" s="262"/>
      <c r="AC24" s="262"/>
      <c r="AD24" s="262" t="str">
        <f>IF(入力!AE29="","",入力!AE29)</f>
        <v>黎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 x14ac:dyDescent="0.15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まつやま</v>
      </c>
      <c r="F25" s="269"/>
      <c r="G25" s="269"/>
      <c r="H25" s="269"/>
      <c r="I25" s="269"/>
      <c r="J25" s="269" t="str">
        <f>IF(入力!K30="","",入力!K30)</f>
        <v>きらら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161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なかじま</v>
      </c>
      <c r="Z25" s="269"/>
      <c r="AA25" s="269"/>
      <c r="AB25" s="269"/>
      <c r="AC25" s="269"/>
      <c r="AD25" s="269" t="str">
        <f>IF(入力!AE30="","",入力!AE30)</f>
        <v>みお</v>
      </c>
      <c r="AE25" s="269"/>
      <c r="AF25" s="269"/>
      <c r="AG25" s="269"/>
      <c r="AH25" s="270"/>
      <c r="AI25" s="265">
        <f>IF(入力!AJ30="","",入力!AJ30)</f>
        <v>2</v>
      </c>
      <c r="AJ25" s="265"/>
      <c r="AK25" s="263">
        <f>IF(入力!AL30="","",入力!AL30)</f>
        <v>152</v>
      </c>
      <c r="AL25" s="106"/>
      <c r="AM25" s="271" t="str">
        <f>IF(入力!AN30="","",入力!AN30)</f>
        <v>○</v>
      </c>
      <c r="AN25" s="272"/>
    </row>
    <row r="26" spans="1:40" ht="37.5" customHeight="1" thickBot="1" x14ac:dyDescent="0.2">
      <c r="A26" s="227"/>
      <c r="B26" s="228"/>
      <c r="C26" s="280"/>
      <c r="D26" s="280"/>
      <c r="E26" s="279" t="str">
        <f>IF(入力!F31="","",入力!F31)</f>
        <v>松山</v>
      </c>
      <c r="F26" s="275"/>
      <c r="G26" s="275"/>
      <c r="H26" s="275"/>
      <c r="I26" s="275"/>
      <c r="J26" s="275" t="str">
        <f>IF(入力!K31="","",入力!K31)</f>
        <v>綺星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中嶋</v>
      </c>
      <c r="Z26" s="275"/>
      <c r="AA26" s="275"/>
      <c r="AB26" s="275"/>
      <c r="AC26" s="275"/>
      <c r="AD26" s="275" t="str">
        <f>IF(入力!AE31="","",入力!AE31)</f>
        <v>美桜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 x14ac:dyDescent="0.2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13</v>
      </c>
      <c r="J5" s="350"/>
      <c r="K5" s="351"/>
      <c r="L5" s="351"/>
      <c r="M5" s="351"/>
      <c r="N5" s="351"/>
      <c r="O5" s="351"/>
      <c r="P5" s="351"/>
      <c r="Q5" s="352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7103</v>
      </c>
      <c r="B7" s="46" t="str">
        <f>IF(入力!$F$8="",入力!$F$3,入力!$F$3&amp;" ・ "&amp;入力!$F$8)</f>
        <v>大和市立光丘中学校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242</v>
      </c>
      <c r="G7" s="57" t="str">
        <f>IF(入力!$I$6="","",入力!$I$6)</f>
        <v>0016</v>
      </c>
      <c r="H7" s="46"/>
      <c r="I7" s="46" t="str">
        <f>IF(入力!$L$5="","",入力!$L$5)</f>
        <v>大和市大和南２－１１－１</v>
      </c>
      <c r="J7" s="46"/>
      <c r="K7" s="57" t="str">
        <f>IF(入力!$AB$4="","",入力!$AB$4)</f>
        <v>046</v>
      </c>
      <c r="L7" s="57" t="str">
        <f>IF(入力!$AG$4="","",入力!$AG$4)</f>
        <v>261</v>
      </c>
      <c r="M7" s="57" t="str">
        <f>IF(入力!$AL$4="","",入力!$AL$4)</f>
        <v>1120</v>
      </c>
      <c r="N7" s="57" t="str">
        <f>IF(入力!$AB$6="","",入力!$AB$6)</f>
        <v>046</v>
      </c>
      <c r="O7" s="57" t="str">
        <f>IF(入力!$AG$6="","",入力!$AG$6)</f>
        <v>261</v>
      </c>
      <c r="P7" s="57" t="str">
        <f>IF(入力!$AL$6="","",入力!$AL$6)</f>
        <v>8040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相馬</v>
      </c>
      <c r="D16" s="46" t="str">
        <f>IF(入力!$L$13="","",入力!$L$13)</f>
        <v>裕明</v>
      </c>
      <c r="E16" s="46" t="str">
        <f>IF(入力!$F$12="","",入力!$F$12)</f>
        <v>そうま</v>
      </c>
      <c r="F16" s="46" t="str">
        <f>IF(入力!$L$12="","",入力!$L$12)</f>
        <v>ひろあき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田野倉</v>
      </c>
      <c r="D17" s="46" t="str">
        <f>IF(入力!$AB$13="","",入力!$AB$13)</f>
        <v>竜広</v>
      </c>
      <c r="E17" s="46" t="str">
        <f>IF(入力!$V$12="","",入力!$V$12)</f>
        <v>たのくら</v>
      </c>
      <c r="F17" s="46" t="str">
        <f>IF(入力!$AB$12="","",入力!$AB$12)</f>
        <v>たつひろ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大原</v>
      </c>
      <c r="D20" s="46" t="str">
        <f>IF(入力!$L$15="","",入力!$L$15)</f>
        <v>歩</v>
      </c>
      <c r="E20" s="46" t="str">
        <f>IF(入力!$F$14="","",入力!$F$14)</f>
        <v>おおはら</v>
      </c>
      <c r="F20" s="46" t="str">
        <f>IF(入力!$L$14="","",入力!$L$14)</f>
        <v>あゆみ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髙橋</v>
      </c>
      <c r="D24" s="46" t="str">
        <f>IF(入力!$AB$15="","",入力!$AB$15)</f>
        <v>恵梨</v>
      </c>
      <c r="E24" s="46" t="str">
        <f>IF(入力!$V$14="","",入力!$V$14)</f>
        <v>たかはし</v>
      </c>
      <c r="F24" s="46" t="str">
        <f>IF(入力!$AB$14="","",入力!$AB$14)</f>
        <v>えり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髙橋</v>
      </c>
      <c r="D53" s="46" t="str">
        <f>IF(入力!K21="","",入力!K21)</f>
        <v>恵梨</v>
      </c>
      <c r="E53" s="46" t="str">
        <f>IF(入力!F20="","",入力!F20)</f>
        <v>たかはし</v>
      </c>
      <c r="F53" s="46" t="str">
        <f>IF(入力!K20="","",入力!K20)</f>
        <v>えり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永田</v>
      </c>
      <c r="D54" s="46" t="str">
        <f>IF(入力!K23="","",入力!K23)</f>
        <v>花恋</v>
      </c>
      <c r="E54" s="46" t="str">
        <f>IF(入力!F22="","",入力!F22)</f>
        <v>ながた</v>
      </c>
      <c r="F54" s="46" t="str">
        <f>IF(入力!K22="","",入力!K22)</f>
        <v>かれん</v>
      </c>
      <c r="G54" s="46"/>
      <c r="H54" s="46"/>
      <c r="I54" s="46">
        <f>IF(入力!P22="","",入力!P22)</f>
        <v>2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武田</v>
      </c>
      <c r="D55" s="46" t="str">
        <f>IF(入力!K25="","",入力!K25)</f>
        <v>理央奈</v>
      </c>
      <c r="E55" s="46" t="str">
        <f>IF(入力!F24="","",入力!F24)</f>
        <v>たけだ</v>
      </c>
      <c r="F55" s="46" t="str">
        <f>IF(入力!K24="","",入力!K24)</f>
        <v>りおな</v>
      </c>
      <c r="G55" s="46"/>
      <c r="H55" s="46"/>
      <c r="I55" s="46">
        <f>IF(入力!P24="","",入力!P24)</f>
        <v>2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大越</v>
      </c>
      <c r="D56" s="46" t="str">
        <f>IF(入力!K27="","",入力!K27)</f>
        <v>亜花莉</v>
      </c>
      <c r="E56" s="46" t="str">
        <f>IF(入力!F26="","",入力!F26)</f>
        <v>おおこし</v>
      </c>
      <c r="F56" s="46" t="str">
        <f>IF(入力!K26="","",入力!K26)</f>
        <v>あかり</v>
      </c>
      <c r="G56" s="46"/>
      <c r="H56" s="46"/>
      <c r="I56" s="46">
        <f>IF(入力!P26="","",入力!P26)</f>
        <v>2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岡﨑</v>
      </c>
      <c r="D57" s="46" t="str">
        <f>IF(入力!K29="","",入力!K29)</f>
        <v>悠夏</v>
      </c>
      <c r="E57" s="46" t="str">
        <f>IF(入力!F28="","",入力!F28)</f>
        <v>おかざき</v>
      </c>
      <c r="F57" s="46" t="str">
        <f>IF(入力!K28="","",入力!K28)</f>
        <v>はるか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松山</v>
      </c>
      <c r="D58" s="46" t="str">
        <f>IF(入力!K31="","",入力!K31)</f>
        <v>綺星</v>
      </c>
      <c r="E58" s="46" t="str">
        <f>IF(入力!F30="","",入力!F30)</f>
        <v>まつやま</v>
      </c>
      <c r="F58" s="46" t="str">
        <f>IF(入力!K30="","",入力!K30)</f>
        <v>きらら</v>
      </c>
      <c r="G58" s="46"/>
      <c r="H58" s="46"/>
      <c r="I58" s="46">
        <f>IF(入力!P30="","",入力!P30)</f>
        <v>2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髙﨑</v>
      </c>
      <c r="D59" s="46" t="str">
        <f>IF(入力!AE21="","",入力!AE21)</f>
        <v>美琴</v>
      </c>
      <c r="E59" s="46" t="str">
        <f>IF(入力!Z20="","",入力!Z20)</f>
        <v>たかさき</v>
      </c>
      <c r="F59" s="46" t="str">
        <f>IF(入力!AE20="","",入力!AE20)</f>
        <v>みこと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酒井</v>
      </c>
      <c r="D60" s="46" t="str">
        <f>IF(入力!AE23="","",入力!AE23)</f>
        <v>愛華</v>
      </c>
      <c r="E60" s="46" t="str">
        <f>IF(入力!Z22="","",入力!Z22)</f>
        <v>さかい</v>
      </c>
      <c r="F60" s="46" t="str">
        <f>IF(入力!AE22="","",入力!AE22)</f>
        <v>あいか</v>
      </c>
      <c r="G60" s="46"/>
      <c r="H60" s="46"/>
      <c r="I60" s="46">
        <f>IF(入力!AJ22="","",入力!AJ22)</f>
        <v>2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福島</v>
      </c>
      <c r="D61" s="46" t="str">
        <f>IF(入力!AE25="","",入力!AE25)</f>
        <v>七海</v>
      </c>
      <c r="E61" s="46" t="str">
        <f>IF(入力!Z24="","",入力!Z24)</f>
        <v>ふくしま</v>
      </c>
      <c r="F61" s="46" t="str">
        <f>IF(入力!AE24="","",入力!AE24)</f>
        <v>ななみ</v>
      </c>
      <c r="G61" s="46"/>
      <c r="H61" s="46"/>
      <c r="I61" s="46">
        <f>IF(入力!AJ24="","",入力!AJ24)</f>
        <v>2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掛札</v>
      </c>
      <c r="D62" s="46" t="str">
        <f>IF(入力!AE27="","",入力!AE27)</f>
        <v>美優</v>
      </c>
      <c r="E62" s="46" t="str">
        <f>IF(入力!Z26="","",入力!Z26)</f>
        <v>かけふだ</v>
      </c>
      <c r="F62" s="46" t="str">
        <f>IF(入力!AE26="","",入力!AE26)</f>
        <v>みゆう</v>
      </c>
      <c r="G62" s="46"/>
      <c r="H62" s="46"/>
      <c r="I62" s="46">
        <f>IF(入力!AJ26="","",入力!AJ26)</f>
        <v>2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髙橋</v>
      </c>
      <c r="D63" s="46" t="str">
        <f>IF(入力!AE29="","",入力!AE29)</f>
        <v>黎</v>
      </c>
      <c r="E63" s="46" t="str">
        <f>IF(入力!Z28="","",入力!Z28)</f>
        <v>たかはし</v>
      </c>
      <c r="F63" s="46" t="str">
        <f>IF(入力!AE28="","",入力!AE28)</f>
        <v>れい</v>
      </c>
      <c r="G63" s="46"/>
      <c r="H63" s="46"/>
      <c r="I63" s="46">
        <f>IF(入力!AJ28="","",入力!AJ28)</f>
        <v>2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中嶋</v>
      </c>
      <c r="D64" s="46" t="str">
        <f>IF(入力!AE31="","",入力!AE31)</f>
        <v>美桜</v>
      </c>
      <c r="E64" s="46" t="str">
        <f>IF(入力!Z30="","",入力!Z30)</f>
        <v>なかじま</v>
      </c>
      <c r="F64" s="46" t="str">
        <f>IF(入力!AE30="","",入力!AE30)</f>
        <v>みお</v>
      </c>
      <c r="G64" s="46"/>
      <c r="H64" s="46"/>
      <c r="I64" s="46">
        <f>IF(入力!AJ30="","",入力!AJ30)</f>
        <v>2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2016-11-11T04:35:44Z</cp:lastPrinted>
  <dcterms:created xsi:type="dcterms:W3CDTF">2006-11-03T01:52:14Z</dcterms:created>
  <dcterms:modified xsi:type="dcterms:W3CDTF">2016-11-11T04:36:00Z</dcterms:modified>
</cp:coreProperties>
</file>