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個人情報\個人フォルダー（個人名）\は行\長谷川　絵里子\バレーボール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<sst xmlns="http://schemas.openxmlformats.org/spreadsheetml/2006/main" count="1453" uniqueCount="748">
  <si>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</si>
  <si>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</si>
  <si>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</si>
  <si>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</si>
  <si>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</si>
  <si>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</si>
  <si>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</si>
  <si>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</si>
  <si>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</si>
  <si>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</si>
  <si>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</si>
  <si>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</si>
  <si>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</si>
  <si>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</si>
  <si>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</si>
  <si>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</si>
  <si>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</si>
  <si>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</si>
  <si>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</si>
  <si>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</si>
  <si>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</si>
  <si>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</si>
  <si>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</si>
  <si>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</si>
  <si>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</si>
  <si>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</si>
  <si>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</si>
  <si>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</si>
  <si>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</si>
  <si>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</si>
  <si>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</si>
  <si>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</si>
  <si>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</si>
  <si>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</si>
  <si>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</si>
  <si>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</si>
  <si>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</si>
  <si>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</si>
  <si>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</si>
  <si>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</si>
  <si>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</si>
  <si>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</si>
  <si>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</si>
  <si>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</si>
  <si>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</si>
  <si>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</si>
  <si>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</si>
  <si>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</si>
  <si>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</si>
  <si>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</si>
  <si>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</si>
  <si>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</si>
  <si>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</si>
  <si>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</si>
  <si>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</si>
  <si>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</si>
  <si>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</si>
  <si>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</si>
  <si>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</si>
  <si>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</si>
  <si>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</si>
  <si>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</si>
  <si>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</si>
  <si>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</si>
  <si>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</si>
  <si>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</si>
  <si>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</si>
  <si>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</si>
  <si>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</si>
  <si>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</si>
  <si>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</si>
  <si>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</si>
  <si>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</si>
  <si>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</si>
  <si>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</si>
  <si>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</si>
  <si>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</si>
  <si>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</si>
  <si>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</si>
  <si>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</si>
  <si>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</si>
  <si>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</si>
  <si>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</si>
  <si>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</si>
  <si>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</si>
  <si>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</si>
  <si>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</si>
  <si>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</si>
  <si>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</si>
  <si>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</si>
  <si>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</si>
  <si>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</si>
  <si>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</si>
  <si>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</si>
  <si>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</si>
  <si>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</si>
  <si>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</si>
  <si>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</si>
  <si>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</si>
  <si>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</si>
  <si>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</si>
  <si>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</si>
  <si>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</si>
  <si>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</si>
  <si>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</si>
  <si>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</si>
  <si>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</si>
  <si>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</si>
  <si>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</si>
  <si>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</si>
  <si>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</si>
  <si>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</si>
  <si>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</si>
  <si>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</si>
  <si>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</si>
  <si>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</si>
  <si>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</si>
  <si>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</si>
  <si>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</si>
  <si>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</si>
  <si>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</si>
  <si>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</si>
  <si>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</si>
  <si>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</si>
  <si>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</si>
  <si>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</si>
  <si>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</si>
  <si>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</si>
  <si>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</si>
  <si>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</si>
  <si>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</si>
  <si>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</si>
  <si>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</si>
  <si>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</si>
  <si>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</si>
  <si>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</si>
  <si>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</si>
  <si>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</si>
  <si>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</si>
  <si>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</si>
  <si>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</si>
  <si>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</si>
  <si>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</si>
  <si>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</si>
  <si>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</si>
  <si>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</si>
  <si>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</si>
  <si>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</si>
  <si>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</si>
  <si>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</si>
  <si>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</si>
  <si>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</si>
  <si>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</si>
  <si>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</si>
  <si>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</si>
  <si>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</si>
  <si>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</si>
  <si>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</si>
  <si>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</si>
  <si>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</si>
  <si>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</si>
  <si>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</si>
  <si>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</si>
  <si>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</si>
  <si>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</si>
  <si>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</si>
  <si>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</si>
  <si>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</si>
  <si>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</si>
  <si>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</si>
  <si>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</si>
  <si>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</si>
  <si>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</si>
  <si>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</si>
  <si>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</si>
  <si>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</si>
  <si>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</si>
  <si>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</si>
  <si>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</si>
  <si>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</si>
  <si>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</si>
  <si>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</si>
  <si>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</si>
  <si>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</si>
  <si>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</si>
  <si>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</si>
  <si>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</si>
  <si>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</si>
  <si>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</si>
  <si>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</si>
  <si>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</si>
  <si>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</si>
  <si>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</si>
  <si>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</si>
  <si>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</si>
  <si>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</si>
  <si>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</si>
  <si>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</si>
  <si>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</si>
  <si>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</si>
  <si>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</si>
  <si>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</si>
  <si>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</si>
  <si>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</si>
  <si>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</si>
  <si>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</si>
  <si>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</si>
  <si>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</si>
  <si>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</si>
  <si>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</si>
  <si>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</si>
  <si>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</si>
  <si>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</si>
  <si>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</si>
  <si>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</si>
  <si>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</si>
  <si>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</si>
  <si>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</si>
  <si>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</si>
  <si>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</si>
  <si>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</si>
  <si>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</si>
  <si>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</si>
  <si>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</si>
  <si>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</si>
  <si>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</si>
  <si>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</si>
  <si>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</si>
  <si>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</si>
  <si>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</si>
  <si>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</si>
  <si>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</si>
  <si>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</si>
  <si>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</si>
  <si>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</si>
  <si>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</si>
  <si>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</si>
  <si>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</si>
  <si>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</si>
  <si>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</si>
  <si>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</si>
  <si>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</si>
  <si>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</si>
  <si>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</si>
  <si>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</si>
  <si>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</si>
  <si>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</si>
  <si>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</si>
  <si>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</si>
  <si>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</si>
  <si>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</si>
  <si>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</si>
  <si>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</si>
  <si>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</si>
  <si>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</si>
  <si>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</si>
  <si>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</si>
  <si>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</si>
  <si>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</si>
  <si>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</si>
  <si>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</si>
  <si>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</si>
  <si>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</si>
  <si>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</si>
  <si>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</si>
  <si>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</si>
  <si>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</si>
  <si>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</si>
  <si>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</si>
  <si>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</si>
  <si>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</si>
  <si>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</si>
  <si>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</si>
  <si>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</si>
  <si>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</si>
  <si>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</si>
  <si>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</si>
  <si>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</si>
  <si>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</si>
  <si>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</si>
  <si>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</si>
  <si>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</si>
  <si>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</si>
  <si>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</si>
  <si>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</si>
  <si>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</si>
  <si>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</si>
  <si>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</si>
  <si>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</si>
  <si>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</si>
  <si>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</si>
  <si>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</si>
  <si>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</si>
  <si>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</si>
  <si>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</si>
  <si>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</si>
  <si>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</si>
  <si>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</si>
  <si>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</si>
  <si>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</si>
  <si>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</si>
  <si>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</si>
  <si>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</si>
  <si>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</si>
  <si>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</si>
  <si>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</si>
  <si>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</si>
  <si>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</si>
  <si>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</si>
  <si>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</si>
  <si>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</si>
  <si>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</si>
  <si>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</si>
  <si>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</si>
  <si>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</si>
  <si>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</si>
  <si>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</si>
  <si>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</si>
  <si>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</si>
  <si>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</si>
  <si>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</si>
  <si>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</si>
  <si>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</si>
  <si>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</si>
  <si>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</si>
  <si>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</si>
  <si>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</si>
  <si>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</si>
  <si>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</si>
  <si>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</si>
  <si>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</si>
  <si>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</si>
  <si>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</si>
  <si>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</si>
  <si>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</si>
  <si>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</si>
  <si>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</si>
  <si>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</si>
  <si>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</si>
  <si>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</si>
  <si>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</si>
  <si>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</si>
  <si>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</si>
  <si>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</si>
  <si>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</si>
  <si>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</si>
  <si>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</si>
  <si>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</si>
  <si>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</si>
  <si>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</si>
  <si>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</si>
  <si>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</si>
  <si>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</si>
  <si>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</si>
  <si>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</si>
  <si>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</si>
  <si>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</si>
  <si>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</si>
  <si>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</si>
  <si>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</si>
  <si>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</si>
  <si>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</si>
  <si>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</si>
  <si>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</si>
  <si>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</si>
  <si>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</si>
  <si>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</si>
  <si>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</si>
  <si>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</si>
  <si>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</si>
  <si>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</si>
  <si>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</si>
  <si>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</si>
  <si>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</si>
  <si>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</si>
  <si>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</si>
  <si>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</si>
  <si>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</si>
  <si>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</si>
  <si>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</si>
  <si>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</si>
  <si>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</si>
  <si>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</si>
  <si>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</si>
  <si>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</si>
  <si>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</si>
  <si>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</si>
  <si>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</si>
  <si>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</si>
  <si>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</si>
  <si>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</si>
  <si>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</si>
  <si>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</si>
  <si>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</si>
  <si>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</si>
  <si>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</si>
  <si>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</si>
  <si>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</si>
  <si>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</si>
  <si>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</si>
  <si>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</si>
  <si>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</si>
  <si>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</si>
  <si>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</si>
  <si>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</si>
  <si>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</si>
  <si>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</si>
  <si>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</si>
  <si>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</si>
  <si>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</si>
  <si>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</si>
  <si>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</si>
  <si>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</si>
  <si>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</si>
  <si>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</si>
  <si>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</si>
  <si>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</si>
  <si>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</si>
  <si>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</si>
  <si>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</si>
  <si>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</si>
  <si>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</si>
  <si>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</si>
  <si>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</si>
  <si>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</si>
  <si>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</si>
  <si>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</si>
  <si>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</si>
  <si>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</si>
  <si>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</si>
  <si>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</si>
  <si>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</si>
  <si>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</si>
  <si>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</si>
  <si>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</si>
  <si>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</si>
  <si>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</si>
  <si>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</si>
  <si>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</si>
  <si>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</si>
  <si>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</si>
  <si>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</si>
  <si>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</si>
  <si>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</si>
  <si>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</si>
  <si>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</si>
  <si>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</si>
  <si>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</si>
  <si>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</si>
  <si>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</si>
  <si>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</si>
  <si>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</si>
  <si>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</si>
  <si>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</si>
  <si>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</si>
  <si>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</si>
  <si>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</si>
  <si>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</si>
  <si>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</si>
  <si>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</si>
  <si>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</si>
  <si>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</si>
  <si>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</si>
  <si>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</si>
  <si>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</si>
  <si>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</si>
  <si>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</si>
  <si>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</si>
  <si>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</si>
  <si>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</si>
  <si>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</si>
  <si>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</si>
  <si>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</si>
  <si>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</si>
  <si>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</si>
  <si>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</si>
  <si>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</si>
  <si>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</si>
  <si>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</si>
  <si>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</si>
  <si>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</si>
  <si>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</si>
  <si>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</si>
  <si>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</si>
  <si>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</si>
  <si>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</si>
  <si>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</si>
  <si>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</si>
  <si>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</si>
  <si>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</si>
  <si>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</si>
  <si>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</si>
  <si>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</si>
  <si>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</si>
  <si>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</si>
  <si>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</si>
  <si>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</si>
  <si>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</si>
  <si>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</si>
  <si>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</si>
  <si>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</si>
  <si>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</si>
  <si>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</si>
  <si>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</si>
  <si>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</si>
  <si>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</si>
  <si>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</si>
  <si>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</si>
  <si>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</si>
  <si>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</si>
  <si>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</si>
  <si>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</si>
  <si>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</si>
  <si>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</si>
  <si>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</si>
  <si>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</si>
  <si>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</si>
  <si>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</si>
  <si>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</si>
  <si>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</si>
  <si>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</si>
  <si>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</si>
  <si>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</si>
  <si>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</si>
  <si>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</si>
  <si>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</si>
  <si>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</si>
  <si>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</si>
  <si>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</si>
  <si>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</si>
  <si>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</si>
  <si>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</si>
  <si>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</si>
  <si>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</si>
  <si>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</si>
  <si>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</si>
  <si>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</si>
  <si>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</si>
  <si>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</si>
  <si>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</si>
  <si>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</si>
  <si>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</si>
  <si>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</si>
  <si>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</si>
  <si>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</si>
  <si>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</si>
  <si>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</si>
  <si>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</si>
  <si>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</si>
  <si>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</si>
  <si>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</si>
  <si>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</si>
  <si>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</si>
  <si>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</si>
  <si>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</si>
  <si>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</si>
  <si>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</si>
  <si>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</si>
  <si>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</si>
  <si>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</si>
  <si>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</si>
  <si>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</si>
  <si>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</si>
  <si>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</si>
  <si>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</si>
  <si>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</si>
  <si>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</si>
  <si>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</si>
  <si>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</si>
  <si>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</si>
  <si>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</si>
  <si>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</si>
  <si>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</si>
  <si>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</si>
  <si>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</si>
  <si>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</si>
  <si>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</si>
  <si>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</si>
  <si>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</si>
  <si>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</si>
  <si>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</si>
  <si>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</si>
  <si>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</si>
  <si>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</si>
  <si>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</si>
  <si>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</si>
  <si>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</si>
  <si>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</si>
  <si>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</si>
  <si>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</si>
  <si>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</si>
  <si>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</si>
  <si>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</si>
  <si>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</si>
  <si>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</si>
  <si>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</si>
  <si>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</si>
  <si>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</si>
  <si>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</si>
  <si>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</si>
  <si>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</si>
  <si>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</si>
  <si>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</si>
  <si>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</si>
  <si>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</si>
  <si>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</si>
  <si>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</si>
  <si>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</si>
  <si>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</si>
  <si>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</si>
  <si>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</si>
  <si>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</si>
  <si>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</si>
  <si>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</si>
  <si>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</si>
  <si>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</si>
  <si>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</si>
  <si>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</si>
  <si>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</si>
  <si>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</si>
  <si>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</si>
  <si>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</si>
  <si>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</si>
  <si>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</si>
  <si>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</si>
  <si>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</si>
  <si>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</si>
  <si>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</si>
  <si>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</si>
  <si>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</si>
  <si>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</si>
  <si>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</si>
  <si>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</si>
  <si>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</si>
  <si>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</si>
  <si>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</si>
  <si>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</si>
  <si>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</si>
  <si>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</si>
  <si>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</si>
  <si>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</si>
  <si>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</si>
  <si>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</si>
  <si>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</si>
  <si>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</si>
  <si>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</si>
  <si>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</si>
  <si>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</si>
  <si>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</si>
  <si>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</si>
  <si>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</si>
  <si>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</si>
  <si>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</si>
  <si>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</si>
  <si>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</si>
  <si>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</si>
  <si>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</si>
  <si>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</si>
  <si>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</si>
  <si>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</si>
  <si>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</si>
  <si>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</si>
  <si>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</si>
  <si>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</si>
  <si>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</si>
  <si>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</si>
  <si>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</si>
  <si>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</si>
  <si>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</si>
  <si>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</si>
  <si>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</si>
  <si>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</si>
  <si>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</si>
  <si>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</si>
  <si>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</si>
  <si>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</si>
  <si>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</si>
  <si>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</si>
  <si>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</si>
  <si>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</si>
  <si>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</si>
  <si>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267</t>
    <phoneticPr fontId="2"/>
  </si>
  <si>
    <t>0535</t>
    <phoneticPr fontId="2"/>
  </si>
  <si>
    <t>242</t>
    <phoneticPr fontId="2"/>
  </si>
  <si>
    <t>0022</t>
    <phoneticPr fontId="2"/>
  </si>
  <si>
    <t>大和市柳橋４－５０５０</t>
    <rPh sb="0" eb="3">
      <t>ヤマトシ</t>
    </rPh>
    <rPh sb="3" eb="5">
      <t>ヤナギバシ</t>
    </rPh>
    <phoneticPr fontId="2"/>
  </si>
  <si>
    <t>268</t>
    <phoneticPr fontId="2"/>
  </si>
  <si>
    <t>4576</t>
    <phoneticPr fontId="2"/>
  </si>
  <si>
    <t>長谷川</t>
    <rPh sb="0" eb="3">
      <t>ハセガワ</t>
    </rPh>
    <phoneticPr fontId="2"/>
  </si>
  <si>
    <t>絵里子</t>
    <rPh sb="0" eb="3">
      <t>エリコ</t>
    </rPh>
    <phoneticPr fontId="2"/>
  </si>
  <si>
    <t>山口</t>
    <rPh sb="0" eb="2">
      <t>ヤマグチ</t>
    </rPh>
    <phoneticPr fontId="2"/>
  </si>
  <si>
    <t>慶明</t>
    <rPh sb="0" eb="2">
      <t>ヨシアキ</t>
    </rPh>
    <phoneticPr fontId="2"/>
  </si>
  <si>
    <t>はせがわ</t>
    <phoneticPr fontId="2"/>
  </si>
  <si>
    <t>えりこ</t>
    <phoneticPr fontId="2"/>
  </si>
  <si>
    <t>やまぐち</t>
    <phoneticPr fontId="2"/>
  </si>
  <si>
    <t>よしあき</t>
    <phoneticPr fontId="2"/>
  </si>
  <si>
    <t>むとう</t>
    <phoneticPr fontId="2"/>
  </si>
  <si>
    <t>かのん</t>
    <phoneticPr fontId="2"/>
  </si>
  <si>
    <t>武藤</t>
    <rPh sb="0" eb="2">
      <t>ムトウ</t>
    </rPh>
    <phoneticPr fontId="2"/>
  </si>
  <si>
    <t>郁音</t>
    <rPh sb="0" eb="1">
      <t>カオル</t>
    </rPh>
    <rPh sb="1" eb="2">
      <t>オト</t>
    </rPh>
    <phoneticPr fontId="2"/>
  </si>
  <si>
    <t>佐々木</t>
    <rPh sb="0" eb="3">
      <t>ササキ</t>
    </rPh>
    <phoneticPr fontId="2"/>
  </si>
  <si>
    <t>二千翔</t>
    <rPh sb="0" eb="3">
      <t>ニチカ</t>
    </rPh>
    <phoneticPr fontId="2"/>
  </si>
  <si>
    <t>ささき</t>
    <phoneticPr fontId="2"/>
  </si>
  <si>
    <t>にちか</t>
    <phoneticPr fontId="2"/>
  </si>
  <si>
    <t>石原</t>
    <rPh sb="0" eb="2">
      <t>イシハラ</t>
    </rPh>
    <phoneticPr fontId="2"/>
  </si>
  <si>
    <t>実咲</t>
    <rPh sb="0" eb="2">
      <t>ミサキ</t>
    </rPh>
    <phoneticPr fontId="2"/>
  </si>
  <si>
    <t>いしはら</t>
    <phoneticPr fontId="2"/>
  </si>
  <si>
    <t>みさき</t>
    <phoneticPr fontId="2"/>
  </si>
  <si>
    <t>佐藤</t>
    <rPh sb="0" eb="2">
      <t>サトウ</t>
    </rPh>
    <phoneticPr fontId="2"/>
  </si>
  <si>
    <t>彩香</t>
    <rPh sb="0" eb="2">
      <t>アヤカ</t>
    </rPh>
    <phoneticPr fontId="2"/>
  </si>
  <si>
    <t>さとう</t>
    <phoneticPr fontId="2"/>
  </si>
  <si>
    <t>あやか</t>
    <phoneticPr fontId="2"/>
  </si>
  <si>
    <t>しまぬき</t>
    <phoneticPr fontId="2"/>
  </si>
  <si>
    <t>かの</t>
    <phoneticPr fontId="2"/>
  </si>
  <si>
    <t>あらい</t>
    <phoneticPr fontId="2"/>
  </si>
  <si>
    <t>さより</t>
    <phoneticPr fontId="2"/>
  </si>
  <si>
    <t>かわべ</t>
    <phoneticPr fontId="2"/>
  </si>
  <si>
    <t>ほのか</t>
    <phoneticPr fontId="2"/>
  </si>
  <si>
    <t>なかた</t>
    <phoneticPr fontId="2"/>
  </si>
  <si>
    <t>あいみ</t>
    <phoneticPr fontId="2"/>
  </si>
  <si>
    <t>たかやなぎ</t>
    <phoneticPr fontId="2"/>
  </si>
  <si>
    <t>うらら</t>
    <phoneticPr fontId="2"/>
  </si>
  <si>
    <t>きむら</t>
    <phoneticPr fontId="2"/>
  </si>
  <si>
    <t>みみ</t>
    <phoneticPr fontId="2"/>
  </si>
  <si>
    <t>しもだ</t>
    <phoneticPr fontId="2"/>
  </si>
  <si>
    <t>いずみ</t>
    <phoneticPr fontId="2"/>
  </si>
  <si>
    <t>しぶや</t>
    <phoneticPr fontId="2"/>
  </si>
  <si>
    <t>れん</t>
    <phoneticPr fontId="2"/>
  </si>
  <si>
    <t>つだ</t>
    <phoneticPr fontId="2"/>
  </si>
  <si>
    <t>みはる</t>
    <phoneticPr fontId="2"/>
  </si>
  <si>
    <t>島貫</t>
    <rPh sb="0" eb="2">
      <t>シマヌキ</t>
    </rPh>
    <phoneticPr fontId="2"/>
  </si>
  <si>
    <t>嘉乃</t>
    <rPh sb="0" eb="1">
      <t>カ</t>
    </rPh>
    <rPh sb="1" eb="2">
      <t>ノ</t>
    </rPh>
    <phoneticPr fontId="2"/>
  </si>
  <si>
    <t>新井</t>
    <rPh sb="0" eb="2">
      <t>アライ</t>
    </rPh>
    <phoneticPr fontId="2"/>
  </si>
  <si>
    <t>沙依</t>
    <rPh sb="0" eb="1">
      <t>シャ</t>
    </rPh>
    <rPh sb="1" eb="2">
      <t>イ</t>
    </rPh>
    <phoneticPr fontId="2"/>
  </si>
  <si>
    <t>河邊</t>
    <rPh sb="0" eb="2">
      <t>カワベ</t>
    </rPh>
    <phoneticPr fontId="2"/>
  </si>
  <si>
    <t>帆乃夏</t>
    <rPh sb="0" eb="1">
      <t>ホ</t>
    </rPh>
    <rPh sb="1" eb="2">
      <t>ノ</t>
    </rPh>
    <rPh sb="2" eb="3">
      <t>カ</t>
    </rPh>
    <phoneticPr fontId="2"/>
  </si>
  <si>
    <t>中田</t>
    <rPh sb="0" eb="2">
      <t>ナカタ</t>
    </rPh>
    <phoneticPr fontId="2"/>
  </si>
  <si>
    <t>藍海</t>
    <rPh sb="0" eb="1">
      <t>アイ</t>
    </rPh>
    <rPh sb="1" eb="2">
      <t>ウミ</t>
    </rPh>
    <phoneticPr fontId="2"/>
  </si>
  <si>
    <t>高柳</t>
    <rPh sb="0" eb="2">
      <t>タカヤナギ</t>
    </rPh>
    <phoneticPr fontId="2"/>
  </si>
  <si>
    <t>麗</t>
    <rPh sb="0" eb="1">
      <t>ウララ</t>
    </rPh>
    <phoneticPr fontId="2"/>
  </si>
  <si>
    <t>木村</t>
    <rPh sb="0" eb="2">
      <t>キムラ</t>
    </rPh>
    <phoneticPr fontId="2"/>
  </si>
  <si>
    <t>美魅</t>
    <rPh sb="0" eb="1">
      <t>ウツク</t>
    </rPh>
    <rPh sb="1" eb="2">
      <t>ミ</t>
    </rPh>
    <phoneticPr fontId="2"/>
  </si>
  <si>
    <t>下田</t>
    <rPh sb="0" eb="2">
      <t>シモダ</t>
    </rPh>
    <phoneticPr fontId="2"/>
  </si>
  <si>
    <t>泉</t>
    <rPh sb="0" eb="1">
      <t>イズミ</t>
    </rPh>
    <phoneticPr fontId="2"/>
  </si>
  <si>
    <t>渋谷</t>
    <rPh sb="0" eb="2">
      <t>シブヤ</t>
    </rPh>
    <phoneticPr fontId="2"/>
  </si>
  <si>
    <t>恋</t>
    <rPh sb="0" eb="1">
      <t>レン</t>
    </rPh>
    <phoneticPr fontId="2"/>
  </si>
  <si>
    <t>津田</t>
    <rPh sb="0" eb="2">
      <t>ツダ</t>
    </rPh>
    <phoneticPr fontId="2"/>
  </si>
  <si>
    <t>海遥</t>
    <rPh sb="0" eb="1">
      <t>ウミ</t>
    </rPh>
    <rPh sb="1" eb="2">
      <t>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</si>
</sst>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7105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大和市立引地台中学校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706</v>
      </c>
      <c r="G20" s="119"/>
      <c r="H20" s="119"/>
      <c r="I20" s="119"/>
      <c r="J20" s="119"/>
      <c r="K20" s="119" t="s">
        <v>707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1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704</v>
      </c>
      <c r="G21" s="112"/>
      <c r="H21" s="112"/>
      <c r="I21" s="112"/>
      <c r="J21" s="112"/>
      <c r="K21" s="112" t="s">
        <v>705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736</v>
      </c>
      <c r="AA21" s="112"/>
      <c r="AB21" s="112"/>
      <c r="AC21" s="112"/>
      <c r="AD21" s="112"/>
      <c r="AE21" s="112" t="s">
        <v>737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720</v>
      </c>
      <c r="AA22" s="85"/>
      <c r="AB22" s="85"/>
      <c r="AC22" s="85"/>
      <c r="AD22" s="85"/>
      <c r="AE22" s="85" t="s">
        <v>721</v>
      </c>
      <c r="AF22" s="85"/>
      <c r="AG22" s="85"/>
      <c r="AH22" s="85"/>
      <c r="AI22" s="86"/>
      <c r="AJ22" s="75">
        <v>1</v>
      </c>
      <c r="AK22" s="75"/>
      <c r="AL22" s="91">
        <v>156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738</v>
      </c>
      <c r="AA23" s="103"/>
      <c r="AB23" s="103"/>
      <c r="AC23" s="103"/>
      <c r="AD23" s="103"/>
      <c r="AE23" s="103" t="s">
        <v>739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159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722</v>
      </c>
      <c r="AA24" s="85"/>
      <c r="AB24" s="85"/>
      <c r="AC24" s="85"/>
      <c r="AD24" s="85"/>
      <c r="AE24" s="85" t="s">
        <v>723</v>
      </c>
      <c r="AF24" s="85"/>
      <c r="AG24" s="85"/>
      <c r="AH24" s="85"/>
      <c r="AI24" s="86"/>
      <c r="AJ24" s="75">
        <v>1</v>
      </c>
      <c r="AK24" s="75"/>
      <c r="AL24" s="91">
        <v>148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740</v>
      </c>
      <c r="AA25" s="103"/>
      <c r="AB25" s="103"/>
      <c r="AC25" s="103"/>
      <c r="AD25" s="103"/>
      <c r="AE25" s="103" t="s">
        <v>741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724</v>
      </c>
      <c r="AA26" s="85"/>
      <c r="AB26" s="85"/>
      <c r="AC26" s="85"/>
      <c r="AD26" s="85"/>
      <c r="AE26" s="85" t="s">
        <v>725</v>
      </c>
      <c r="AF26" s="85"/>
      <c r="AG26" s="85"/>
      <c r="AH26" s="85"/>
      <c r="AI26" s="86"/>
      <c r="AJ26" s="75">
        <v>1</v>
      </c>
      <c r="AK26" s="75"/>
      <c r="AL26" s="91">
        <v>156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730</v>
      </c>
      <c r="G27" s="103"/>
      <c r="H27" s="103"/>
      <c r="I27" s="103"/>
      <c r="J27" s="103"/>
      <c r="K27" s="103" t="s">
        <v>731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726</v>
      </c>
      <c r="AA28" s="85"/>
      <c r="AB28" s="85"/>
      <c r="AC28" s="85"/>
      <c r="AD28" s="85"/>
      <c r="AE28" s="85" t="s">
        <v>727</v>
      </c>
      <c r="AF28" s="85"/>
      <c r="AG28" s="85"/>
      <c r="AH28" s="85"/>
      <c r="AI28" s="86"/>
      <c r="AJ28" s="75">
        <v>1</v>
      </c>
      <c r="AK28" s="75"/>
      <c r="AL28" s="91">
        <v>157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732</v>
      </c>
      <c r="G29" s="103"/>
      <c r="H29" s="103"/>
      <c r="I29" s="103"/>
      <c r="J29" s="103"/>
      <c r="K29" s="103" t="s">
        <v>733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744</v>
      </c>
      <c r="AA29" s="103"/>
      <c r="AB29" s="103"/>
      <c r="AC29" s="103"/>
      <c r="AD29" s="103"/>
      <c r="AE29" s="103" t="s">
        <v>745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2</v>
      </c>
      <c r="Q30" s="75"/>
      <c r="R30" s="91">
        <v>148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728</v>
      </c>
      <c r="AA30" s="85"/>
      <c r="AB30" s="85"/>
      <c r="AC30" s="85"/>
      <c r="AD30" s="85"/>
      <c r="AE30" s="85" t="s">
        <v>729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734</v>
      </c>
      <c r="G31" s="78"/>
      <c r="H31" s="78"/>
      <c r="I31" s="78"/>
      <c r="J31" s="78"/>
      <c r="K31" s="78" t="s">
        <v>735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 x14ac:dyDescent="0.2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7105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県央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4" t="s">
        <v>2</v>
      </c>
      <c r="B3" s="335"/>
      <c r="C3" s="335"/>
      <c r="D3" s="336"/>
      <c r="E3" s="294" t="str">
        <f>CONCATENATE(入力!F3,"　　",入力!F8)</f>
        <v>大和市立引地台中学校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 x14ac:dyDescent="0.15">
      <c r="A7" s="149" t="s">
        <v>0</v>
      </c>
      <c r="B7" s="150"/>
      <c r="C7" s="150"/>
      <c r="D7" s="151"/>
      <c r="E7" s="314" t="str">
        <f>IF(入力!F12="","",入力!F12)</f>
        <v>はせがわ</v>
      </c>
      <c r="F7" s="315"/>
      <c r="G7" s="315"/>
      <c r="H7" s="315"/>
      <c r="I7" s="315"/>
      <c r="J7" s="315"/>
      <c r="K7" s="315" t="str">
        <f>IF(入力!L12="","",入力!L12)</f>
        <v>えりこ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やまぐち</v>
      </c>
      <c r="V7" s="150"/>
      <c r="W7" s="150"/>
      <c r="X7" s="150"/>
      <c r="Y7" s="150"/>
      <c r="Z7" s="317"/>
      <c r="AA7" s="297" t="str">
        <f>IF(入力!AB12="","",入力!AB12)</f>
        <v>よしあき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 x14ac:dyDescent="0.2">
      <c r="A8" s="162" t="s">
        <v>6</v>
      </c>
      <c r="B8" s="163"/>
      <c r="C8" s="163"/>
      <c r="D8" s="164"/>
      <c r="E8" s="337" t="str">
        <f>IF(入力!F13="","",入力!F13)</f>
        <v>長谷川</v>
      </c>
      <c r="F8" s="338"/>
      <c r="G8" s="338"/>
      <c r="H8" s="338"/>
      <c r="I8" s="338"/>
      <c r="J8" s="338"/>
      <c r="K8" s="338" t="str">
        <f>IF(入力!L13="","",入力!L13)</f>
        <v>絵里子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山口</v>
      </c>
      <c r="V8" s="306"/>
      <c r="W8" s="306"/>
      <c r="X8" s="306"/>
      <c r="Y8" s="306"/>
      <c r="Z8" s="307"/>
      <c r="AA8" s="308" t="str">
        <f>IF(入力!AB13="","",入力!AB13)</f>
        <v>慶明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むとう</v>
      </c>
      <c r="F9" s="150"/>
      <c r="G9" s="150"/>
      <c r="H9" s="150"/>
      <c r="I9" s="150"/>
      <c r="J9" s="317"/>
      <c r="K9" s="297" t="str">
        <f>IF(入力!L14="","",入力!L14)</f>
        <v>かのん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ささき</v>
      </c>
      <c r="V9" s="150"/>
      <c r="W9" s="150"/>
      <c r="X9" s="150"/>
      <c r="Y9" s="150"/>
      <c r="Z9" s="317"/>
      <c r="AA9" s="297" t="str">
        <f>IF(入力!AB14="","",入力!AB14)</f>
        <v>にちか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2" t="str">
        <f>IF(入力!F15="","",入力!F15)</f>
        <v>武藤</v>
      </c>
      <c r="F10" s="323"/>
      <c r="G10" s="323"/>
      <c r="H10" s="323"/>
      <c r="I10" s="323"/>
      <c r="J10" s="324"/>
      <c r="K10" s="325" t="str">
        <f>IF(入力!L15="","",入力!L15)</f>
        <v>郁音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佐々木</v>
      </c>
      <c r="V10" s="323"/>
      <c r="W10" s="323"/>
      <c r="X10" s="323"/>
      <c r="Y10" s="323"/>
      <c r="Z10" s="324"/>
      <c r="AA10" s="325" t="str">
        <f>IF(入力!AB15="","",入力!AB15)</f>
        <v>二千翔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いしはら</v>
      </c>
      <c r="F15" s="274"/>
      <c r="G15" s="274"/>
      <c r="H15" s="274"/>
      <c r="I15" s="274"/>
      <c r="J15" s="274" t="str">
        <f>IF(入力!K20="","",入力!K20)</f>
        <v>みさき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なかた</v>
      </c>
      <c r="Z15" s="274"/>
      <c r="AA15" s="274"/>
      <c r="AB15" s="274"/>
      <c r="AC15" s="274"/>
      <c r="AD15" s="274" t="str">
        <f>IF(入力!AE20="","",入力!AE20)</f>
        <v>あいみ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 x14ac:dyDescent="0.15">
      <c r="A16" s="97"/>
      <c r="B16" s="98"/>
      <c r="C16" s="278"/>
      <c r="D16" s="278"/>
      <c r="E16" s="290" t="str">
        <f>IF(入力!F21="","",入力!F21)</f>
        <v>石原</v>
      </c>
      <c r="F16" s="288"/>
      <c r="G16" s="288"/>
      <c r="H16" s="288"/>
      <c r="I16" s="288"/>
      <c r="J16" s="288" t="str">
        <f>IF(入力!K21="","",入力!K21)</f>
        <v>実咲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中田</v>
      </c>
      <c r="Z16" s="288"/>
      <c r="AA16" s="288"/>
      <c r="AB16" s="288"/>
      <c r="AC16" s="288"/>
      <c r="AD16" s="288" t="str">
        <f>IF(入力!AE21="","",入力!AE21)</f>
        <v>藍海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 x14ac:dyDescent="0.15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ささき</v>
      </c>
      <c r="F17" s="269"/>
      <c r="G17" s="269"/>
      <c r="H17" s="269"/>
      <c r="I17" s="269"/>
      <c r="J17" s="269" t="str">
        <f>IF(入力!K22="","",入力!K22)</f>
        <v>にちか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たかやなぎ</v>
      </c>
      <c r="Z17" s="269"/>
      <c r="AA17" s="269"/>
      <c r="AB17" s="269"/>
      <c r="AC17" s="269"/>
      <c r="AD17" s="269" t="str">
        <f>IF(入力!AE22="","",入力!AE22)</f>
        <v>うらら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 x14ac:dyDescent="0.15">
      <c r="A18" s="105"/>
      <c r="B18" s="106"/>
      <c r="C18" s="272"/>
      <c r="D18" s="272"/>
      <c r="E18" s="261" t="str">
        <f>IF(入力!F23="","",入力!F23)</f>
        <v>佐々木</v>
      </c>
      <c r="F18" s="262"/>
      <c r="G18" s="262"/>
      <c r="H18" s="262"/>
      <c r="I18" s="262"/>
      <c r="J18" s="262" t="str">
        <f>IF(入力!K23="","",入力!K23)</f>
        <v>二千翔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高柳</v>
      </c>
      <c r="Z18" s="262"/>
      <c r="AA18" s="262"/>
      <c r="AB18" s="262"/>
      <c r="AC18" s="262"/>
      <c r="AD18" s="262" t="str">
        <f>IF(入力!AE23="","",入力!AE23)</f>
        <v>麗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 x14ac:dyDescent="0.15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さとう</v>
      </c>
      <c r="F19" s="269"/>
      <c r="G19" s="269"/>
      <c r="H19" s="269"/>
      <c r="I19" s="269"/>
      <c r="J19" s="269" t="str">
        <f>IF(入力!K24="","",入力!K24)</f>
        <v>あやか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159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きむら</v>
      </c>
      <c r="Z19" s="269"/>
      <c r="AA19" s="269"/>
      <c r="AB19" s="269"/>
      <c r="AC19" s="269"/>
      <c r="AD19" s="269" t="str">
        <f>IF(入力!AE24="","",入力!AE24)</f>
        <v>みみ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148</v>
      </c>
      <c r="AL19" s="190"/>
      <c r="AM19" s="264" t="str">
        <f>IF(入力!AN24="","",入力!AN24)</f>
        <v>○</v>
      </c>
      <c r="AN19" s="265"/>
    </row>
    <row r="20" spans="1:40" ht="37.5" customHeight="1" x14ac:dyDescent="0.15">
      <c r="A20" s="97"/>
      <c r="B20" s="98"/>
      <c r="C20" s="272"/>
      <c r="D20" s="272"/>
      <c r="E20" s="261" t="str">
        <f>IF(入力!F25="","",入力!F25)</f>
        <v>佐藤</v>
      </c>
      <c r="F20" s="262"/>
      <c r="G20" s="262"/>
      <c r="H20" s="262"/>
      <c r="I20" s="262"/>
      <c r="J20" s="262" t="str">
        <f>IF(入力!K25="","",入力!K25)</f>
        <v>彩香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木村</v>
      </c>
      <c r="Z20" s="262"/>
      <c r="AA20" s="262"/>
      <c r="AB20" s="262"/>
      <c r="AC20" s="262"/>
      <c r="AD20" s="262" t="str">
        <f>IF(入力!AE25="","",入力!AE25)</f>
        <v>美魅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 x14ac:dyDescent="0.15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しまぬき</v>
      </c>
      <c r="F21" s="269"/>
      <c r="G21" s="269"/>
      <c r="H21" s="269"/>
      <c r="I21" s="269"/>
      <c r="J21" s="269" t="str">
        <f>IF(入力!K26="","",入力!K26)</f>
        <v>かの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しもだ</v>
      </c>
      <c r="Z21" s="269"/>
      <c r="AA21" s="269"/>
      <c r="AB21" s="269"/>
      <c r="AC21" s="269"/>
      <c r="AD21" s="269" t="str">
        <f>IF(入力!AE26="","",入力!AE26)</f>
        <v>いずみ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156</v>
      </c>
      <c r="AL21" s="190"/>
      <c r="AM21" s="264" t="str">
        <f>IF(入力!AN26="","",入力!AN26)</f>
        <v>○</v>
      </c>
      <c r="AN21" s="265"/>
    </row>
    <row r="22" spans="1:40" ht="37.5" customHeight="1" x14ac:dyDescent="0.15">
      <c r="A22" s="105"/>
      <c r="B22" s="106"/>
      <c r="C22" s="272"/>
      <c r="D22" s="272"/>
      <c r="E22" s="261" t="str">
        <f>IF(入力!F27="","",入力!F27)</f>
        <v>島貫</v>
      </c>
      <c r="F22" s="262"/>
      <c r="G22" s="262"/>
      <c r="H22" s="262"/>
      <c r="I22" s="262"/>
      <c r="J22" s="262" t="str">
        <f>IF(入力!K27="","",入力!K27)</f>
        <v>嘉乃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下田</v>
      </c>
      <c r="Z22" s="262"/>
      <c r="AA22" s="262"/>
      <c r="AB22" s="262"/>
      <c r="AC22" s="262"/>
      <c r="AD22" s="262" t="str">
        <f>IF(入力!AE27="","",入力!AE27)</f>
        <v>泉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 x14ac:dyDescent="0.15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あらい</v>
      </c>
      <c r="F23" s="269"/>
      <c r="G23" s="269"/>
      <c r="H23" s="269"/>
      <c r="I23" s="269"/>
      <c r="J23" s="269" t="str">
        <f>IF(入力!K28="","",入力!K28)</f>
        <v>さより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しぶや</v>
      </c>
      <c r="Z23" s="269"/>
      <c r="AA23" s="269"/>
      <c r="AB23" s="269"/>
      <c r="AC23" s="269"/>
      <c r="AD23" s="269" t="str">
        <f>IF(入力!AE28="","",入力!AE28)</f>
        <v>れん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157</v>
      </c>
      <c r="AL23" s="190"/>
      <c r="AM23" s="264" t="str">
        <f>IF(入力!AN28="","",入力!AN28)</f>
        <v>○</v>
      </c>
      <c r="AN23" s="265"/>
    </row>
    <row r="24" spans="1:40" ht="37.5" customHeight="1" x14ac:dyDescent="0.15">
      <c r="A24" s="97"/>
      <c r="B24" s="98"/>
      <c r="C24" s="272"/>
      <c r="D24" s="272"/>
      <c r="E24" s="261" t="str">
        <f>IF(入力!F29="","",入力!F29)</f>
        <v>新井</v>
      </c>
      <c r="F24" s="262"/>
      <c r="G24" s="262"/>
      <c r="H24" s="262"/>
      <c r="I24" s="262"/>
      <c r="J24" s="262" t="str">
        <f>IF(入力!K29="","",入力!K29)</f>
        <v>沙依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渋谷</v>
      </c>
      <c r="Z24" s="262"/>
      <c r="AA24" s="262"/>
      <c r="AB24" s="262"/>
      <c r="AC24" s="262"/>
      <c r="AD24" s="262" t="str">
        <f>IF(入力!AE29="","",入力!AE29)</f>
        <v>恋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 x14ac:dyDescent="0.15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かわべ</v>
      </c>
      <c r="F25" s="269"/>
      <c r="G25" s="269"/>
      <c r="H25" s="269"/>
      <c r="I25" s="269"/>
      <c r="J25" s="269" t="str">
        <f>IF(入力!K30="","",入力!K30)</f>
        <v>ほのか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148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つだ</v>
      </c>
      <c r="Z25" s="269"/>
      <c r="AA25" s="269"/>
      <c r="AB25" s="269"/>
      <c r="AC25" s="269"/>
      <c r="AD25" s="269" t="str">
        <f>IF(入力!AE30="","",入力!AE30)</f>
        <v>みはる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 x14ac:dyDescent="0.2">
      <c r="A26" s="89"/>
      <c r="B26" s="90"/>
      <c r="C26" s="285"/>
      <c r="D26" s="285"/>
      <c r="E26" s="301" t="str">
        <f>IF(入力!F31="","",入力!F31)</f>
        <v>河邊</v>
      </c>
      <c r="F26" s="302"/>
      <c r="G26" s="302"/>
      <c r="H26" s="302"/>
      <c r="I26" s="302"/>
      <c r="J26" s="302" t="str">
        <f>IF(入力!K31="","",入力!K31)</f>
        <v>帆乃夏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津田</v>
      </c>
      <c r="Z26" s="302"/>
      <c r="AA26" s="302"/>
      <c r="AB26" s="302"/>
      <c r="AC26" s="302"/>
      <c r="AD26" s="302" t="str">
        <f>IF(入力!AE31="","",入力!AE31)</f>
        <v>海遥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3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IF(入力!$F$8="",入力!$F$3,入力!$F$3&amp;" ・ "&amp;入力!$F$8)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大和市柳橋４－５０５０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268</v>
      </c>
      <c r="P7" s="57" t="str">
        <f>IF(入力!$AL$6="","",入力!$AL$6)</f>
        <v>4576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長谷川</v>
      </c>
      <c r="D16" s="46" t="str">
        <f>IF(入力!$L$13="","",入力!$L$13)</f>
        <v>絵里子</v>
      </c>
      <c r="E16" s="46" t="str">
        <f>IF(入力!$F$12="","",入力!$F$12)</f>
        <v>はせがわ</v>
      </c>
      <c r="F16" s="46" t="str">
        <f>IF(入力!$L$12="","",入力!$L$12)</f>
        <v>えりこ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慶明</v>
      </c>
      <c r="E17" s="46" t="str">
        <f>IF(入力!$V$12="","",入力!$V$12)</f>
        <v>やまぐち</v>
      </c>
      <c r="F17" s="46" t="str">
        <f>IF(入力!$AB$12="","",入力!$AB$12)</f>
        <v>よしあき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武藤</v>
      </c>
      <c r="D20" s="46" t="str">
        <f>IF(入力!$L$15="","",入力!$L$15)</f>
        <v>郁音</v>
      </c>
      <c r="E20" s="46" t="str">
        <f>IF(入力!$F$14="","",入力!$F$14)</f>
        <v>むとう</v>
      </c>
      <c r="F20" s="46" t="str">
        <f>IF(入力!$L$14="","",入力!$L$14)</f>
        <v>かのん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二千翔</v>
      </c>
      <c r="E24" s="46" t="str">
        <f>IF(入力!$V$14="","",入力!$V$14)</f>
        <v>ささき</v>
      </c>
      <c r="F24" s="46" t="str">
        <f>IF(入力!$AB$14="","",入力!$AB$14)</f>
        <v>にちか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石原</v>
      </c>
      <c r="D53" s="46" t="str">
        <f>IF(入力!K21="","",入力!K21)</f>
        <v>実咲</v>
      </c>
      <c r="E53" s="46" t="str">
        <f>IF(入力!F20="","",入力!F20)</f>
        <v>いしはら</v>
      </c>
      <c r="F53" s="46" t="str">
        <f>IF(入力!K20="","",入力!K20)</f>
        <v>みさき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二千翔</v>
      </c>
      <c r="E54" s="46" t="str">
        <f>IF(入力!F22="","",入力!F22)</f>
        <v>ささき</v>
      </c>
      <c r="F54" s="46" t="str">
        <f>IF(入力!K22="","",入力!K22)</f>
        <v>にちか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彩香</v>
      </c>
      <c r="E55" s="46" t="str">
        <f>IF(入力!F24="","",入力!F24)</f>
        <v>さとう</v>
      </c>
      <c r="F55" s="46" t="str">
        <f>IF(入力!K24="","",入力!K24)</f>
        <v>あやか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島貫</v>
      </c>
      <c r="D56" s="46" t="str">
        <f>IF(入力!K27="","",入力!K27)</f>
        <v>嘉乃</v>
      </c>
      <c r="E56" s="46" t="str">
        <f>IF(入力!F26="","",入力!F26)</f>
        <v>しまぬき</v>
      </c>
      <c r="F56" s="46" t="str">
        <f>IF(入力!K26="","",入力!K26)</f>
        <v>かの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</v>
      </c>
      <c r="D57" s="46" t="str">
        <f>IF(入力!K29="","",入力!K29)</f>
        <v>沙依</v>
      </c>
      <c r="E57" s="46" t="str">
        <f>IF(入力!F28="","",入力!F28)</f>
        <v>あらい</v>
      </c>
      <c r="F57" s="46" t="str">
        <f>IF(入力!K28="","",入力!K28)</f>
        <v>さより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河邊</v>
      </c>
      <c r="D58" s="46" t="str">
        <f>IF(入力!K31="","",入力!K31)</f>
        <v>帆乃夏</v>
      </c>
      <c r="E58" s="46" t="str">
        <f>IF(入力!F30="","",入力!F30)</f>
        <v>かわべ</v>
      </c>
      <c r="F58" s="46" t="str">
        <f>IF(入力!K30="","",入力!K30)</f>
        <v>ほのか</v>
      </c>
      <c r="G58" s="46"/>
      <c r="H58" s="46"/>
      <c r="I58" s="46">
        <f>IF(入力!P30="","",入力!P30)</f>
        <v>2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中田</v>
      </c>
      <c r="D59" s="46" t="str">
        <f>IF(入力!AE21="","",入力!AE21)</f>
        <v>藍海</v>
      </c>
      <c r="E59" s="46" t="str">
        <f>IF(入力!Z20="","",入力!Z20)</f>
        <v>なかた</v>
      </c>
      <c r="F59" s="46" t="str">
        <f>IF(入力!AE20="","",入力!AE20)</f>
        <v>あいみ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高柳</v>
      </c>
      <c r="D60" s="46" t="str">
        <f>IF(入力!AE23="","",入力!AE23)</f>
        <v>麗</v>
      </c>
      <c r="E60" s="46" t="str">
        <f>IF(入力!Z22="","",入力!Z22)</f>
        <v>たかやなぎ</v>
      </c>
      <c r="F60" s="46" t="str">
        <f>IF(入力!AE22="","",入力!AE22)</f>
        <v>うらら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美魅</v>
      </c>
      <c r="E61" s="46" t="str">
        <f>IF(入力!Z24="","",入力!Z24)</f>
        <v>きむら</v>
      </c>
      <c r="F61" s="46" t="str">
        <f>IF(入力!AE24="","",入力!AE24)</f>
        <v>みみ</v>
      </c>
      <c r="G61" s="46"/>
      <c r="H61" s="46"/>
      <c r="I61" s="46">
        <f>IF(入力!AJ24="","",入力!AJ24)</f>
        <v>1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下田</v>
      </c>
      <c r="D62" s="46" t="str">
        <f>IF(入力!AE27="","",入力!AE27)</f>
        <v>泉</v>
      </c>
      <c r="E62" s="46" t="str">
        <f>IF(入力!Z26="","",入力!Z26)</f>
        <v>しもだ</v>
      </c>
      <c r="F62" s="46" t="str">
        <f>IF(入力!AE26="","",入力!AE26)</f>
        <v>いずみ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渋谷</v>
      </c>
      <c r="D63" s="46" t="str">
        <f>IF(入力!AE29="","",入力!AE29)</f>
        <v>恋</v>
      </c>
      <c r="E63" s="46" t="str">
        <f>IF(入力!Z28="","",入力!Z28)</f>
        <v>しぶや</v>
      </c>
      <c r="F63" s="46" t="str">
        <f>IF(入力!AE28="","",入力!AE28)</f>
        <v>れん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津田</v>
      </c>
      <c r="D64" s="46" t="str">
        <f>IF(入力!AE31="","",入力!AE31)</f>
        <v>海遥</v>
      </c>
      <c r="E64" s="46" t="str">
        <f>IF(入力!Z30="","",入力!Z30)</f>
        <v>つだ</v>
      </c>
      <c r="F64" s="46" t="str">
        <f>IF(入力!AE30="","",入力!AE30)</f>
        <v>みはる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2016-11-14T14:34:49Z</dcterms:modified>
</cp:coreProperties>
</file>