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6096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<sst xmlns="http://schemas.openxmlformats.org/spreadsheetml/2006/main" count="1453" uniqueCount="749">
  <si>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</si>
  <si>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</si>
  <si>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</si>
  <si>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</si>
  <si>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</si>
  <si>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</si>
  <si>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</si>
  <si>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</si>
  <si>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</si>
  <si>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</si>
  <si>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</si>
  <si>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</si>
  <si>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</si>
  <si>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</si>
  <si>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</si>
  <si>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</si>
  <si>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</si>
  <si>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</si>
  <si>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</si>
  <si>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</si>
  <si>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</si>
  <si>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</si>
  <si>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</si>
  <si>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</si>
  <si>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</si>
  <si>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</si>
  <si>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</si>
  <si>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</si>
  <si>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</si>
  <si>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</si>
  <si>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</si>
  <si>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</si>
  <si>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</si>
  <si>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</si>
  <si>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</si>
  <si>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</si>
  <si>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</si>
  <si>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</si>
  <si>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</si>
  <si>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</si>
  <si>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</si>
  <si>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</si>
  <si>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</si>
  <si>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</si>
  <si>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</si>
  <si>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</si>
  <si>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</si>
  <si>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</si>
  <si>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</si>
  <si>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</si>
  <si>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</si>
  <si>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</si>
  <si>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</si>
  <si>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</si>
  <si>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</si>
  <si>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</si>
  <si>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</si>
  <si>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</si>
  <si>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</si>
  <si>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</si>
  <si>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</si>
  <si>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</si>
  <si>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</si>
  <si>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</si>
  <si>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</si>
  <si>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</si>
  <si>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</si>
  <si>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</si>
  <si>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</si>
  <si>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</si>
  <si>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</si>
  <si>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</si>
  <si>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</si>
  <si>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</si>
  <si>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</si>
  <si>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</si>
  <si>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</si>
  <si>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</si>
  <si>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</si>
  <si>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</si>
  <si>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</si>
  <si>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</si>
  <si>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</si>
  <si>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</si>
  <si>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</si>
  <si>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</si>
  <si>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</si>
  <si>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</si>
  <si>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</si>
  <si>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</si>
  <si>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</si>
  <si>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</si>
  <si>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</si>
  <si>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</si>
  <si>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</si>
  <si>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</si>
  <si>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</si>
  <si>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</si>
  <si>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</si>
  <si>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</si>
  <si>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</si>
  <si>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</si>
  <si>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</si>
  <si>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</si>
  <si>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</si>
  <si>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</si>
  <si>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</si>
  <si>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</si>
  <si>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</si>
  <si>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</si>
  <si>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</si>
  <si>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</si>
  <si>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</si>
  <si>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</si>
  <si>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</si>
  <si>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</si>
  <si>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</si>
  <si>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</si>
  <si>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</si>
  <si>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</si>
  <si>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</si>
  <si>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</si>
  <si>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</si>
  <si>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</si>
  <si>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</si>
  <si>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</si>
  <si>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</si>
  <si>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</si>
  <si>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</si>
  <si>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</si>
  <si>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</si>
  <si>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</si>
  <si>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</si>
  <si>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</si>
  <si>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</si>
  <si>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</si>
  <si>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</si>
  <si>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</si>
  <si>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</si>
  <si>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</si>
  <si>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</si>
  <si>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</si>
  <si>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</si>
  <si>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</si>
  <si>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</si>
  <si>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</si>
  <si>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</si>
  <si>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</si>
  <si>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</si>
  <si>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</si>
  <si>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</si>
  <si>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</si>
  <si>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</si>
  <si>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</si>
  <si>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</si>
  <si>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</si>
  <si>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</si>
  <si>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</si>
  <si>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</si>
  <si>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</si>
  <si>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</si>
  <si>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</si>
  <si>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</si>
  <si>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</si>
  <si>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</si>
  <si>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</si>
  <si>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</si>
  <si>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</si>
  <si>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</si>
  <si>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</si>
  <si>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</si>
  <si>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</si>
  <si>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</si>
  <si>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</si>
  <si>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</si>
  <si>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</si>
  <si>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</si>
  <si>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</si>
  <si>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</si>
  <si>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</si>
  <si>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</si>
  <si>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</si>
  <si>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</si>
  <si>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</si>
  <si>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</si>
  <si>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</si>
  <si>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</si>
  <si>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</si>
  <si>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</si>
  <si>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</si>
  <si>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</si>
  <si>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</si>
  <si>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</si>
  <si>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</si>
  <si>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</si>
  <si>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</si>
  <si>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</si>
  <si>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</si>
  <si>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</si>
  <si>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</si>
  <si>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</si>
  <si>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</si>
  <si>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</si>
  <si>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</si>
  <si>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</si>
  <si>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</si>
  <si>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</si>
  <si>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</si>
  <si>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</si>
  <si>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</si>
  <si>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</si>
  <si>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</si>
  <si>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</si>
  <si>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</si>
  <si>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</si>
  <si>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</si>
  <si>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</si>
  <si>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</si>
  <si>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</si>
  <si>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</si>
  <si>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</si>
  <si>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</si>
  <si>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</si>
  <si>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</si>
  <si>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</si>
  <si>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</si>
  <si>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</si>
  <si>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</si>
  <si>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</si>
  <si>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</si>
  <si>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</si>
  <si>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</si>
  <si>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</si>
  <si>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</si>
  <si>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</si>
  <si>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</si>
  <si>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</si>
  <si>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</si>
  <si>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</si>
  <si>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</si>
  <si>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</si>
  <si>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</si>
  <si>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</si>
  <si>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</si>
  <si>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</si>
  <si>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</si>
  <si>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</si>
  <si>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</si>
  <si>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</si>
  <si>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</si>
  <si>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</si>
  <si>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</si>
  <si>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</si>
  <si>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</si>
  <si>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</si>
  <si>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</si>
  <si>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</si>
  <si>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</si>
  <si>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</si>
  <si>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</si>
  <si>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</si>
  <si>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</si>
  <si>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</si>
  <si>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</si>
  <si>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</si>
  <si>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</si>
  <si>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</si>
  <si>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</si>
  <si>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</si>
  <si>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</si>
  <si>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</si>
  <si>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</si>
  <si>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</si>
  <si>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</si>
  <si>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</si>
  <si>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</si>
  <si>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</si>
  <si>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</si>
  <si>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</si>
  <si>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</si>
  <si>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</si>
  <si>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</si>
  <si>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</si>
  <si>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</si>
  <si>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</si>
  <si>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</si>
  <si>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</si>
  <si>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</si>
  <si>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</si>
  <si>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</si>
  <si>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</si>
  <si>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</si>
  <si>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</si>
  <si>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</si>
  <si>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</si>
  <si>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</si>
  <si>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</si>
  <si>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</si>
  <si>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</si>
  <si>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</si>
  <si>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</si>
  <si>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</si>
  <si>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</si>
  <si>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</si>
  <si>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</si>
  <si>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</si>
  <si>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</si>
  <si>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</si>
  <si>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</si>
  <si>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</si>
  <si>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</si>
  <si>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</si>
  <si>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</si>
  <si>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</si>
  <si>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</si>
  <si>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</si>
  <si>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</si>
  <si>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</si>
  <si>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</si>
  <si>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</si>
  <si>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</si>
  <si>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</si>
  <si>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</si>
  <si>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</si>
  <si>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</si>
  <si>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</si>
  <si>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</si>
  <si>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</si>
  <si>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</si>
  <si>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</si>
  <si>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</si>
  <si>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</si>
  <si>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</si>
  <si>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</si>
  <si>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</si>
  <si>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</si>
  <si>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</si>
  <si>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</si>
  <si>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</si>
  <si>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</si>
  <si>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</si>
  <si>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</si>
  <si>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</si>
  <si>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</si>
  <si>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</si>
  <si>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</si>
  <si>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</si>
  <si>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</si>
  <si>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</si>
  <si>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</si>
  <si>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</si>
  <si>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</si>
  <si>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</si>
  <si>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</si>
  <si>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</si>
  <si>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</si>
  <si>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</si>
  <si>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</si>
  <si>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</si>
  <si>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</si>
  <si>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</si>
  <si>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</si>
  <si>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</si>
  <si>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</si>
  <si>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</si>
  <si>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</si>
  <si>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</si>
  <si>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</si>
  <si>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</si>
  <si>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</si>
  <si>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</si>
  <si>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</si>
  <si>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</si>
  <si>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</si>
  <si>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</si>
  <si>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</si>
  <si>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</si>
  <si>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</si>
  <si>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</si>
  <si>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</si>
  <si>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</si>
  <si>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</si>
  <si>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</si>
  <si>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</si>
  <si>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</si>
  <si>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</si>
  <si>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</si>
  <si>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</si>
  <si>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</si>
  <si>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</si>
  <si>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</si>
  <si>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</si>
  <si>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</si>
  <si>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</si>
  <si>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</si>
  <si>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</si>
  <si>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</si>
  <si>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</si>
  <si>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</si>
  <si>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</si>
  <si>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</si>
  <si>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</si>
  <si>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</si>
  <si>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</si>
  <si>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</si>
  <si>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</si>
  <si>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</si>
  <si>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</si>
  <si>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</si>
  <si>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</si>
  <si>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</si>
  <si>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</si>
  <si>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</si>
  <si>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</si>
  <si>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</si>
  <si>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</si>
  <si>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</si>
  <si>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</si>
  <si>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</si>
  <si>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</si>
  <si>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</si>
  <si>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</si>
  <si>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</si>
  <si>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</si>
  <si>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</si>
  <si>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</si>
  <si>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</si>
  <si>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</si>
  <si>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</si>
  <si>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</si>
  <si>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</si>
  <si>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</si>
  <si>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</si>
  <si>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</si>
  <si>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</si>
  <si>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</si>
  <si>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</si>
  <si>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</si>
  <si>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</si>
  <si>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</si>
  <si>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</si>
  <si>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</si>
  <si>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</si>
  <si>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</si>
  <si>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</si>
  <si>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</si>
  <si>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</si>
  <si>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</si>
  <si>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</si>
  <si>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</si>
  <si>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</si>
  <si>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</si>
  <si>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</si>
  <si>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</si>
  <si>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</si>
  <si>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</si>
  <si>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</si>
  <si>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</si>
  <si>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</si>
  <si>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</si>
  <si>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</si>
  <si>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</si>
  <si>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</si>
  <si>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</si>
  <si>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</si>
  <si>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</si>
  <si>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</si>
  <si>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</si>
  <si>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</si>
  <si>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</si>
  <si>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</si>
  <si>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</si>
  <si>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</si>
  <si>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</si>
  <si>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</si>
  <si>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</si>
  <si>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</si>
  <si>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</si>
  <si>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</si>
  <si>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</si>
  <si>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</si>
  <si>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</si>
  <si>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</si>
  <si>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</si>
  <si>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</si>
  <si>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</si>
  <si>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</si>
  <si>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</si>
  <si>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</si>
  <si>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</si>
  <si>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</si>
  <si>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</si>
  <si>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</si>
  <si>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</si>
  <si>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</si>
  <si>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</si>
  <si>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</si>
  <si>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</si>
  <si>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</si>
  <si>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</si>
  <si>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</si>
  <si>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</si>
  <si>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</si>
  <si>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</si>
  <si>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</si>
  <si>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</si>
  <si>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</si>
  <si>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</si>
  <si>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</si>
  <si>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</si>
  <si>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</si>
  <si>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</si>
  <si>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</si>
  <si>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</si>
  <si>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</si>
  <si>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</si>
  <si>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</si>
  <si>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</si>
  <si>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</si>
  <si>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</si>
  <si>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</si>
  <si>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</si>
  <si>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</si>
  <si>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</si>
  <si>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</si>
  <si>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</si>
  <si>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</si>
  <si>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</si>
  <si>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</si>
  <si>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</si>
  <si>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</si>
  <si>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</si>
  <si>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</si>
  <si>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</si>
  <si>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</si>
  <si>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</si>
  <si>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</si>
  <si>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</si>
  <si>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</si>
  <si>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</si>
  <si>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</si>
  <si>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</si>
  <si>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</si>
  <si>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</si>
  <si>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</si>
  <si>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</si>
  <si>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</si>
  <si>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</si>
  <si>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</si>
  <si>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</si>
  <si>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</si>
  <si>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</si>
  <si>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</si>
  <si>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</si>
  <si>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</si>
  <si>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</si>
  <si>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</si>
  <si>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</si>
  <si>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</si>
  <si>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</si>
  <si>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</si>
  <si>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</si>
  <si>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</si>
  <si>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</si>
  <si>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</si>
  <si>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</si>
  <si>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</si>
  <si>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</si>
  <si>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</si>
  <si>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</si>
  <si>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</si>
  <si>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</si>
  <si>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</si>
  <si>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</si>
  <si>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</si>
  <si>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</si>
  <si>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</si>
  <si>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</si>
  <si>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</si>
  <si>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</si>
  <si>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</si>
  <si>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</si>
  <si>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</si>
  <si>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</si>
  <si>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</si>
  <si>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</si>
  <si>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</si>
  <si>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</si>
  <si>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</si>
  <si>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</si>
  <si>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</si>
  <si>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</si>
  <si>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</si>
  <si>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</si>
  <si>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</si>
  <si>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</si>
  <si>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</si>
  <si>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</si>
  <si>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</si>
  <si>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</si>
  <si>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</si>
  <si>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</si>
  <si>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</si>
  <si>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</si>
  <si>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</si>
  <si>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</si>
  <si>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</si>
  <si>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</si>
  <si>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</si>
  <si>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</si>
  <si>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</si>
  <si>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</si>
  <si>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</si>
  <si>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</si>
  <si>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</si>
  <si>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</si>
  <si>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</si>
  <si>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</si>
  <si>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</si>
  <si>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</si>
  <si>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</si>
  <si>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</si>
  <si>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</si>
  <si>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</si>
  <si>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</si>
  <si>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</si>
  <si>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</si>
  <si>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</si>
  <si>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</si>
  <si>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</si>
  <si>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</si>
  <si>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</si>
  <si>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</si>
  <si>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</si>
  <si>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</si>
  <si>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</si>
  <si>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</si>
  <si>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</si>
  <si>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</si>
  <si>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</si>
  <si>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</si>
  <si>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</si>
  <si>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</si>
  <si>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</si>
  <si>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</si>
  <si>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</si>
  <si>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</si>
  <si>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</si>
  <si>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</si>
  <si>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</si>
  <si>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</si>
  <si>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</si>
  <si>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</si>
  <si>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</si>
  <si>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</si>
  <si>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</si>
  <si>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</si>
  <si>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</si>
  <si>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</si>
  <si>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</si>
  <si>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</si>
  <si>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</si>
  <si>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</si>
  <si>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</si>
  <si>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</si>
  <si>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</si>
  <si>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</si>
  <si>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</si>
  <si>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</si>
  <si>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</si>
  <si>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</si>
  <si>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</si>
  <si>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</si>
  <si>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</si>
  <si>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</si>
  <si>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</si>
  <si>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</si>
  <si>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</si>
  <si>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</si>
  <si>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</si>
  <si>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242</t>
    <phoneticPr fontId="2"/>
  </si>
  <si>
    <t>0001</t>
    <phoneticPr fontId="2"/>
  </si>
  <si>
    <t>大和市下鶴間３０１６</t>
    <rPh sb="0" eb="3">
      <t>ヤマトシ</t>
    </rPh>
    <rPh sb="3" eb="6">
      <t>シモツルマ</t>
    </rPh>
    <phoneticPr fontId="2"/>
  </si>
  <si>
    <t>０４６</t>
    <phoneticPr fontId="2"/>
  </si>
  <si>
    <t>２７４</t>
    <phoneticPr fontId="2"/>
  </si>
  <si>
    <t>８９０３</t>
    <phoneticPr fontId="2"/>
  </si>
  <si>
    <t>２７６</t>
    <phoneticPr fontId="2"/>
  </si>
  <si>
    <t>１０６７</t>
    <phoneticPr fontId="2"/>
  </si>
  <si>
    <t>清水</t>
    <rPh sb="0" eb="2">
      <t>シミズ</t>
    </rPh>
    <phoneticPr fontId="2"/>
  </si>
  <si>
    <t>木綿子</t>
    <rPh sb="0" eb="3">
      <t>ユウコ</t>
    </rPh>
    <phoneticPr fontId="2"/>
  </si>
  <si>
    <t>しみず</t>
    <phoneticPr fontId="2"/>
  </si>
  <si>
    <t>ゆうこ</t>
    <phoneticPr fontId="2"/>
  </si>
  <si>
    <t>かわばた</t>
    <phoneticPr fontId="2"/>
  </si>
  <si>
    <t>ことは</t>
    <phoneticPr fontId="2"/>
  </si>
  <si>
    <t>川端</t>
    <rPh sb="0" eb="2">
      <t>カワバタ</t>
    </rPh>
    <phoneticPr fontId="2"/>
  </si>
  <si>
    <t>思巴</t>
    <rPh sb="0" eb="1">
      <t>オモ</t>
    </rPh>
    <rPh sb="1" eb="2">
      <t>ハ</t>
    </rPh>
    <phoneticPr fontId="2"/>
  </si>
  <si>
    <t>やまぐち</t>
    <phoneticPr fontId="2"/>
  </si>
  <si>
    <t>まどか</t>
    <phoneticPr fontId="2"/>
  </si>
  <si>
    <t>山口</t>
    <rPh sb="0" eb="2">
      <t>ヤマグチ</t>
    </rPh>
    <phoneticPr fontId="2"/>
  </si>
  <si>
    <t>夢果</t>
    <rPh sb="0" eb="1">
      <t>ユメ</t>
    </rPh>
    <rPh sb="1" eb="2">
      <t>カ</t>
    </rPh>
    <phoneticPr fontId="2"/>
  </si>
  <si>
    <t>かわばた</t>
    <phoneticPr fontId="2"/>
  </si>
  <si>
    <t>ことは</t>
    <phoneticPr fontId="2"/>
  </si>
  <si>
    <t>やまもと</t>
    <phoneticPr fontId="2"/>
  </si>
  <si>
    <t>ひな</t>
    <phoneticPr fontId="2"/>
  </si>
  <si>
    <t>つちや</t>
    <phoneticPr fontId="2"/>
  </si>
  <si>
    <t>じゅり</t>
    <phoneticPr fontId="2"/>
  </si>
  <si>
    <t>みやざき</t>
    <phoneticPr fontId="2"/>
  </si>
  <si>
    <t>いちは</t>
    <phoneticPr fontId="2"/>
  </si>
  <si>
    <t>よしだ</t>
    <phoneticPr fontId="2"/>
  </si>
  <si>
    <t>なつき</t>
    <phoneticPr fontId="2"/>
  </si>
  <si>
    <t>かとう</t>
    <phoneticPr fontId="2"/>
  </si>
  <si>
    <t>みほ</t>
    <phoneticPr fontId="2"/>
  </si>
  <si>
    <t>あまね</t>
    <phoneticPr fontId="2"/>
  </si>
  <si>
    <t>かいとう</t>
    <phoneticPr fontId="2"/>
  </si>
  <si>
    <t>みずき</t>
    <phoneticPr fontId="2"/>
  </si>
  <si>
    <t>ふくい</t>
    <phoneticPr fontId="2"/>
  </si>
  <si>
    <t>なな</t>
    <phoneticPr fontId="2"/>
  </si>
  <si>
    <t>山本</t>
    <rPh sb="0" eb="2">
      <t>ヤマモト</t>
    </rPh>
    <phoneticPr fontId="2"/>
  </si>
  <si>
    <t>陽奈</t>
    <rPh sb="0" eb="1">
      <t>ヨウ</t>
    </rPh>
    <rPh sb="1" eb="2">
      <t>ナ</t>
    </rPh>
    <phoneticPr fontId="2"/>
  </si>
  <si>
    <t>土屋</t>
    <rPh sb="0" eb="2">
      <t>ツチヤ</t>
    </rPh>
    <phoneticPr fontId="2"/>
  </si>
  <si>
    <t>一華</t>
    <rPh sb="0" eb="1">
      <t>イチ</t>
    </rPh>
    <rPh sb="1" eb="2">
      <t>ハナ</t>
    </rPh>
    <phoneticPr fontId="2"/>
  </si>
  <si>
    <t>宮﨑</t>
    <rPh sb="0" eb="1">
      <t>ミヤ</t>
    </rPh>
    <rPh sb="1" eb="2">
      <t>サキ</t>
    </rPh>
    <phoneticPr fontId="2"/>
  </si>
  <si>
    <t>吉田</t>
    <rPh sb="0" eb="2">
      <t>ヨシダ</t>
    </rPh>
    <phoneticPr fontId="2"/>
  </si>
  <si>
    <t>加藤</t>
    <rPh sb="0" eb="2">
      <t>カトウ</t>
    </rPh>
    <phoneticPr fontId="2"/>
  </si>
  <si>
    <t>美峰</t>
    <rPh sb="0" eb="1">
      <t>ミ</t>
    </rPh>
    <rPh sb="1" eb="2">
      <t>ミネ</t>
    </rPh>
    <phoneticPr fontId="2"/>
  </si>
  <si>
    <t>佐々木</t>
    <rPh sb="0" eb="3">
      <t>ササキ</t>
    </rPh>
    <phoneticPr fontId="2"/>
  </si>
  <si>
    <t>海藤</t>
    <rPh sb="0" eb="2">
      <t>カイトウ</t>
    </rPh>
    <phoneticPr fontId="2"/>
  </si>
  <si>
    <t>みずき</t>
    <phoneticPr fontId="2"/>
  </si>
  <si>
    <t>森崎</t>
    <rPh sb="0" eb="2">
      <t>モリサキ</t>
    </rPh>
    <phoneticPr fontId="2"/>
  </si>
  <si>
    <t>智笑</t>
    <rPh sb="0" eb="1">
      <t>チ</t>
    </rPh>
    <rPh sb="1" eb="2">
      <t>エ</t>
    </rPh>
    <phoneticPr fontId="2"/>
  </si>
  <si>
    <t>福井</t>
    <rPh sb="0" eb="2">
      <t>フクイ</t>
    </rPh>
    <phoneticPr fontId="2"/>
  </si>
  <si>
    <t>桜佳</t>
    <rPh sb="0" eb="1">
      <t>サクラ</t>
    </rPh>
    <rPh sb="1" eb="2">
      <t>カ</t>
    </rPh>
    <phoneticPr fontId="2"/>
  </si>
  <si>
    <t>前田</t>
    <rPh sb="0" eb="2">
      <t>マエダ</t>
    </rPh>
    <phoneticPr fontId="2"/>
  </si>
  <si>
    <t>夏那</t>
    <rPh sb="0" eb="1">
      <t>ナツ</t>
    </rPh>
    <rPh sb="1" eb="2">
      <t>ナ</t>
    </rPh>
    <phoneticPr fontId="2"/>
  </si>
  <si>
    <t>ささき</t>
    <phoneticPr fontId="2"/>
  </si>
  <si>
    <t>天音</t>
    <rPh sb="0" eb="2">
      <t>アマネ</t>
    </rPh>
    <phoneticPr fontId="2"/>
  </si>
  <si>
    <t>おうか</t>
    <phoneticPr fontId="2"/>
  </si>
  <si>
    <t>もりさき</t>
    <phoneticPr fontId="2"/>
  </si>
  <si>
    <t>ちえみ</t>
    <phoneticPr fontId="2"/>
  </si>
  <si>
    <t>まえだ</t>
    <phoneticPr fontId="2"/>
  </si>
  <si>
    <t>よしだ</t>
    <phoneticPr fontId="2"/>
  </si>
  <si>
    <t>えりなさら</t>
    <phoneticPr fontId="2"/>
  </si>
  <si>
    <t>夏生</t>
    <rPh sb="0" eb="1">
      <t>ナツ</t>
    </rPh>
    <rPh sb="1" eb="2">
      <t>ウ</t>
    </rPh>
    <phoneticPr fontId="2"/>
  </si>
  <si>
    <t>樹里</t>
    <rPh sb="0" eb="1">
      <t>キ</t>
    </rPh>
    <rPh sb="1" eb="2">
      <t>サト</t>
    </rPh>
    <phoneticPr fontId="2"/>
  </si>
  <si>
    <t>絵理奈サラ</t>
    <rPh sb="0" eb="3">
      <t>エリナ</t>
    </rPh>
    <phoneticPr fontId="2"/>
  </si>
  <si>
    <t>須田</t>
    <rPh sb="0" eb="2">
      <t>スダ</t>
    </rPh>
    <phoneticPr fontId="2"/>
  </si>
  <si>
    <t>芳之</t>
    <rPh sb="0" eb="1">
      <t>ヨシ</t>
    </rPh>
    <rPh sb="1" eb="2">
      <t>ユキ</t>
    </rPh>
    <phoneticPr fontId="2"/>
  </si>
  <si>
    <t>すだ</t>
    <phoneticPr fontId="2"/>
  </si>
  <si>
    <t>よしのぶ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</si>
</sst>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T19" sqref="AT1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大和市立鶴間中学校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747</v>
      </c>
      <c r="W12" s="151"/>
      <c r="X12" s="151"/>
      <c r="Y12" s="151"/>
      <c r="Z12" s="151"/>
      <c r="AA12" s="151"/>
      <c r="AB12" s="152" t="s">
        <v>748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745</v>
      </c>
      <c r="W13" s="139"/>
      <c r="X13" s="139"/>
      <c r="Y13" s="139"/>
      <c r="Z13" s="139"/>
      <c r="AA13" s="139"/>
      <c r="AB13" s="140" t="s">
        <v>746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696</v>
      </c>
      <c r="G14" s="169"/>
      <c r="H14" s="169"/>
      <c r="I14" s="169"/>
      <c r="J14" s="169"/>
      <c r="K14" s="169"/>
      <c r="L14" s="169" t="s">
        <v>697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698</v>
      </c>
      <c r="G15" s="160"/>
      <c r="H15" s="160"/>
      <c r="I15" s="160"/>
      <c r="J15" s="160"/>
      <c r="K15" s="160"/>
      <c r="L15" s="160" t="s">
        <v>699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710</v>
      </c>
      <c r="AA20" s="201"/>
      <c r="AB20" s="201"/>
      <c r="AC20" s="201"/>
      <c r="AD20" s="201"/>
      <c r="AE20" s="201" t="s">
        <v>711</v>
      </c>
      <c r="AF20" s="201"/>
      <c r="AG20" s="201"/>
      <c r="AH20" s="201"/>
      <c r="AI20" s="202"/>
      <c r="AJ20" s="198">
        <v>2</v>
      </c>
      <c r="AK20" s="198"/>
      <c r="AL20" s="203">
        <v>166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713</v>
      </c>
      <c r="AA22" s="169"/>
      <c r="AB22" s="169"/>
      <c r="AC22" s="169"/>
      <c r="AD22" s="169"/>
      <c r="AE22" s="169" t="s">
        <v>714</v>
      </c>
      <c r="AF22" s="169"/>
      <c r="AG22" s="169"/>
      <c r="AH22" s="169"/>
      <c r="AI22" s="170"/>
      <c r="AJ22" s="210">
        <v>2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717</v>
      </c>
      <c r="G23" s="223"/>
      <c r="H23" s="223"/>
      <c r="I23" s="223"/>
      <c r="J23" s="223"/>
      <c r="K23" s="223" t="s">
        <v>718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2</v>
      </c>
      <c r="AK24" s="210"/>
      <c r="AL24" s="212">
        <v>167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719</v>
      </c>
      <c r="G25" s="223"/>
      <c r="H25" s="223"/>
      <c r="I25" s="223"/>
      <c r="J25" s="223"/>
      <c r="K25" s="223" t="s">
        <v>743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1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2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721</v>
      </c>
      <c r="G27" s="223"/>
      <c r="H27" s="223"/>
      <c r="I27" s="223"/>
      <c r="J27" s="223"/>
      <c r="K27" s="223" t="s">
        <v>720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728</v>
      </c>
      <c r="AA27" s="223"/>
      <c r="AB27" s="223"/>
      <c r="AC27" s="223"/>
      <c r="AD27" s="223"/>
      <c r="AE27" s="223" t="s">
        <v>729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2</v>
      </c>
      <c r="Q28" s="210"/>
      <c r="R28" s="212">
        <v>167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739</v>
      </c>
      <c r="AA28" s="169"/>
      <c r="AB28" s="169"/>
      <c r="AC28" s="169"/>
      <c r="AD28" s="169"/>
      <c r="AE28" s="169" t="s">
        <v>716</v>
      </c>
      <c r="AF28" s="169"/>
      <c r="AG28" s="169"/>
      <c r="AH28" s="169"/>
      <c r="AI28" s="170"/>
      <c r="AJ28" s="210">
        <v>2</v>
      </c>
      <c r="AK28" s="210"/>
      <c r="AL28" s="212">
        <v>163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722</v>
      </c>
      <c r="G29" s="223"/>
      <c r="H29" s="223"/>
      <c r="I29" s="223"/>
      <c r="J29" s="223"/>
      <c r="K29" s="223" t="s">
        <v>742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732</v>
      </c>
      <c r="AA29" s="223"/>
      <c r="AB29" s="223"/>
      <c r="AC29" s="223"/>
      <c r="AD29" s="223"/>
      <c r="AE29" s="223" t="s">
        <v>733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734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2</v>
      </c>
      <c r="AK30" s="210"/>
      <c r="AL30" s="212">
        <v>164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725</v>
      </c>
      <c r="G31" s="160"/>
      <c r="H31" s="160"/>
      <c r="I31" s="160"/>
      <c r="J31" s="160"/>
      <c r="K31" s="160" t="s">
        <v>735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722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 x14ac:dyDescent="0.2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7108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 x14ac:dyDescent="0.15">
      <c r="A3" s="314" t="s">
        <v>2</v>
      </c>
      <c r="B3" s="315"/>
      <c r="C3" s="315"/>
      <c r="D3" s="316"/>
      <c r="E3" s="334" t="str">
        <f>CONCATENATE(入力!F3,"　　",入力!F8)</f>
        <v>大和市立鶴間中学校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 x14ac:dyDescent="0.15">
      <c r="A7" s="165" t="s">
        <v>0</v>
      </c>
      <c r="B7" s="166"/>
      <c r="C7" s="166"/>
      <c r="D7" s="167"/>
      <c r="E7" s="329" t="str">
        <f>IF(入力!F12="","",入力!F12)</f>
        <v>しみず</v>
      </c>
      <c r="F7" s="330"/>
      <c r="G7" s="330"/>
      <c r="H7" s="330"/>
      <c r="I7" s="330"/>
      <c r="J7" s="330"/>
      <c r="K7" s="330" t="str">
        <f>IF(入力!L12="","",入力!L12)</f>
        <v>ゆうこ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すだ</v>
      </c>
      <c r="V7" s="166"/>
      <c r="W7" s="166"/>
      <c r="X7" s="166"/>
      <c r="Y7" s="166"/>
      <c r="Z7" s="304"/>
      <c r="AA7" s="287" t="str">
        <f>IF(入力!AB12="","",入力!AB12)</f>
        <v>よしのぶ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 x14ac:dyDescent="0.2">
      <c r="A8" s="130" t="s">
        <v>6</v>
      </c>
      <c r="B8" s="94"/>
      <c r="C8" s="94"/>
      <c r="D8" s="131"/>
      <c r="E8" s="317" t="str">
        <f>IF(入力!F13="","",入力!F13)</f>
        <v>清水</v>
      </c>
      <c r="F8" s="318"/>
      <c r="G8" s="318"/>
      <c r="H8" s="318"/>
      <c r="I8" s="318"/>
      <c r="J8" s="318"/>
      <c r="K8" s="318" t="str">
        <f>IF(入力!L13="","",入力!L13)</f>
        <v>木綿子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須田</v>
      </c>
      <c r="V8" s="321"/>
      <c r="W8" s="321"/>
      <c r="X8" s="321"/>
      <c r="Y8" s="321"/>
      <c r="Z8" s="322"/>
      <c r="AA8" s="323" t="str">
        <f>IF(入力!AB13="","",入力!AB13)</f>
        <v>芳之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やまぐち</v>
      </c>
      <c r="F9" s="166"/>
      <c r="G9" s="166"/>
      <c r="H9" s="166"/>
      <c r="I9" s="166"/>
      <c r="J9" s="304"/>
      <c r="K9" s="287" t="str">
        <f>IF(入力!L14="","",入力!L14)</f>
        <v>まどか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かわばた</v>
      </c>
      <c r="V9" s="166"/>
      <c r="W9" s="166"/>
      <c r="X9" s="166"/>
      <c r="Y9" s="166"/>
      <c r="Z9" s="304"/>
      <c r="AA9" s="287" t="str">
        <f>IF(入力!AB14="","",入力!AB14)</f>
        <v>ことは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2" t="str">
        <f>IF(入力!F15="","",入力!F15)</f>
        <v>山口</v>
      </c>
      <c r="F10" s="290"/>
      <c r="G10" s="290"/>
      <c r="H10" s="290"/>
      <c r="I10" s="290"/>
      <c r="J10" s="293"/>
      <c r="K10" s="289" t="str">
        <f>IF(入力!L15="","",入力!L15)</f>
        <v>夢果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川端</v>
      </c>
      <c r="V10" s="290"/>
      <c r="W10" s="290"/>
      <c r="X10" s="290"/>
      <c r="Y10" s="290"/>
      <c r="Z10" s="293"/>
      <c r="AA10" s="289" t="str">
        <f>IF(入力!AB15="","",入力!AB15)</f>
        <v>思巴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かわばた</v>
      </c>
      <c r="F15" s="283"/>
      <c r="G15" s="283"/>
      <c r="H15" s="283"/>
      <c r="I15" s="283"/>
      <c r="J15" s="283" t="str">
        <f>IF(入力!K20="","",入力!K20)</f>
        <v>ことは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163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かとう</v>
      </c>
      <c r="Z15" s="283"/>
      <c r="AA15" s="283"/>
      <c r="AB15" s="283"/>
      <c r="AC15" s="283"/>
      <c r="AD15" s="283" t="str">
        <f>IF(入力!AE20="","",入力!AE20)</f>
        <v>みほ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166</v>
      </c>
      <c r="AL15" s="282"/>
      <c r="AM15" s="281" t="str">
        <f>IF(入力!AN20="","",入力!AN20)</f>
        <v>○</v>
      </c>
      <c r="AN15" s="295"/>
    </row>
    <row r="16" spans="1:40" ht="37.5" customHeight="1" x14ac:dyDescent="0.15">
      <c r="A16" s="196"/>
      <c r="B16" s="197"/>
      <c r="C16" s="286"/>
      <c r="D16" s="286"/>
      <c r="E16" s="297" t="str">
        <f>IF(入力!F21="","",入力!F21)</f>
        <v>川端</v>
      </c>
      <c r="F16" s="298"/>
      <c r="G16" s="298"/>
      <c r="H16" s="298"/>
      <c r="I16" s="298"/>
      <c r="J16" s="298" t="str">
        <f>IF(入力!K21="","",入力!K21)</f>
        <v>思巴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加藤</v>
      </c>
      <c r="Z16" s="298"/>
      <c r="AA16" s="298"/>
      <c r="AB16" s="298"/>
      <c r="AC16" s="298"/>
      <c r="AD16" s="298" t="str">
        <f>IF(入力!AE21="","",入力!AE21)</f>
        <v>美峰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 x14ac:dyDescent="0.15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やまもと</v>
      </c>
      <c r="F17" s="269"/>
      <c r="G17" s="269"/>
      <c r="H17" s="269"/>
      <c r="I17" s="269"/>
      <c r="J17" s="269" t="str">
        <f>IF(入力!K22="","",入力!K22)</f>
        <v>ひな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かいとう</v>
      </c>
      <c r="Z17" s="269"/>
      <c r="AA17" s="269"/>
      <c r="AB17" s="269"/>
      <c r="AC17" s="269"/>
      <c r="AD17" s="269" t="str">
        <f>IF(入力!AE22="","",入力!AE22)</f>
        <v>みずき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150</v>
      </c>
      <c r="AL17" s="106"/>
      <c r="AM17" s="271" t="str">
        <f>IF(入力!AN22="","",入力!AN22)</f>
        <v>○</v>
      </c>
      <c r="AN17" s="272"/>
    </row>
    <row r="18" spans="1:40" ht="37.5" customHeight="1" x14ac:dyDescent="0.15">
      <c r="A18" s="208"/>
      <c r="B18" s="209"/>
      <c r="C18" s="266"/>
      <c r="D18" s="266"/>
      <c r="E18" s="261" t="str">
        <f>IF(入力!F23="","",入力!F23)</f>
        <v>山本</v>
      </c>
      <c r="F18" s="262"/>
      <c r="G18" s="262"/>
      <c r="H18" s="262"/>
      <c r="I18" s="262"/>
      <c r="J18" s="262" t="str">
        <f>IF(入力!K23="","",入力!K23)</f>
        <v>陽奈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海藤</v>
      </c>
      <c r="Z18" s="262"/>
      <c r="AA18" s="262"/>
      <c r="AB18" s="262"/>
      <c r="AC18" s="262"/>
      <c r="AD18" s="262" t="str">
        <f>IF(入力!AE23="","",入力!AE23)</f>
        <v>みずき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 x14ac:dyDescent="0.15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つちや</v>
      </c>
      <c r="F19" s="269"/>
      <c r="G19" s="269"/>
      <c r="H19" s="269"/>
      <c r="I19" s="269"/>
      <c r="J19" s="269" t="str">
        <f>IF(入力!K24="","",入力!K24)</f>
        <v>じゅり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ふくい</v>
      </c>
      <c r="Z19" s="269"/>
      <c r="AA19" s="269"/>
      <c r="AB19" s="269"/>
      <c r="AC19" s="269"/>
      <c r="AD19" s="269" t="str">
        <f>IF(入力!AE24="","",入力!AE24)</f>
        <v>おうか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167</v>
      </c>
      <c r="AL19" s="106"/>
      <c r="AM19" s="271" t="str">
        <f>IF(入力!AN24="","",入力!AN24)</f>
        <v>○</v>
      </c>
      <c r="AN19" s="272"/>
    </row>
    <row r="20" spans="1:40" ht="37.5" customHeight="1" x14ac:dyDescent="0.15">
      <c r="A20" s="196"/>
      <c r="B20" s="197"/>
      <c r="C20" s="266"/>
      <c r="D20" s="266"/>
      <c r="E20" s="261" t="str">
        <f>IF(入力!F25="","",入力!F25)</f>
        <v>土屋</v>
      </c>
      <c r="F20" s="262"/>
      <c r="G20" s="262"/>
      <c r="H20" s="262"/>
      <c r="I20" s="262"/>
      <c r="J20" s="262" t="str">
        <f>IF(入力!K25="","",入力!K25)</f>
        <v>樹里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福井</v>
      </c>
      <c r="Z20" s="262"/>
      <c r="AA20" s="262"/>
      <c r="AB20" s="262"/>
      <c r="AC20" s="262"/>
      <c r="AD20" s="262" t="str">
        <f>IF(入力!AE25="","",入力!AE25)</f>
        <v>桜佳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 x14ac:dyDescent="0.15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みやざき</v>
      </c>
      <c r="F21" s="269"/>
      <c r="G21" s="269"/>
      <c r="H21" s="269"/>
      <c r="I21" s="269"/>
      <c r="J21" s="269" t="str">
        <f>IF(入力!K26="","",入力!K26)</f>
        <v>いちは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もりさき</v>
      </c>
      <c r="Z21" s="269"/>
      <c r="AA21" s="269"/>
      <c r="AB21" s="269"/>
      <c r="AC21" s="269"/>
      <c r="AD21" s="269" t="str">
        <f>IF(入力!AE26="","",入力!AE26)</f>
        <v>ちえみ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160</v>
      </c>
      <c r="AL21" s="106"/>
      <c r="AM21" s="271" t="str">
        <f>IF(入力!AN26="","",入力!AN26)</f>
        <v>○</v>
      </c>
      <c r="AN21" s="272"/>
    </row>
    <row r="22" spans="1:40" ht="37.5" customHeight="1" x14ac:dyDescent="0.15">
      <c r="A22" s="208"/>
      <c r="B22" s="209"/>
      <c r="C22" s="266"/>
      <c r="D22" s="266"/>
      <c r="E22" s="261" t="str">
        <f>IF(入力!F27="","",入力!F27)</f>
        <v>宮﨑</v>
      </c>
      <c r="F22" s="262"/>
      <c r="G22" s="262"/>
      <c r="H22" s="262"/>
      <c r="I22" s="262"/>
      <c r="J22" s="262" t="str">
        <f>IF(入力!K27="","",入力!K27)</f>
        <v>一華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森崎</v>
      </c>
      <c r="Z22" s="262"/>
      <c r="AA22" s="262"/>
      <c r="AB22" s="262"/>
      <c r="AC22" s="262"/>
      <c r="AD22" s="262" t="str">
        <f>IF(入力!AE27="","",入力!AE27)</f>
        <v>智笑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 x14ac:dyDescent="0.15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よしだ</v>
      </c>
      <c r="F23" s="269"/>
      <c r="G23" s="269"/>
      <c r="H23" s="269"/>
      <c r="I23" s="269"/>
      <c r="J23" s="269" t="str">
        <f>IF(入力!K28="","",入力!K28)</f>
        <v>なつき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まえだ</v>
      </c>
      <c r="Z23" s="269"/>
      <c r="AA23" s="269"/>
      <c r="AB23" s="269"/>
      <c r="AC23" s="269"/>
      <c r="AD23" s="269" t="str">
        <f>IF(入力!AE28="","",入力!AE28)</f>
        <v>なな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163</v>
      </c>
      <c r="AL23" s="106"/>
      <c r="AM23" s="271" t="str">
        <f>IF(入力!AN28="","",入力!AN28)</f>
        <v>○</v>
      </c>
      <c r="AN23" s="272"/>
    </row>
    <row r="24" spans="1:40" ht="37.5" customHeight="1" x14ac:dyDescent="0.15">
      <c r="A24" s="196"/>
      <c r="B24" s="197"/>
      <c r="C24" s="266"/>
      <c r="D24" s="266"/>
      <c r="E24" s="261" t="str">
        <f>IF(入力!F29="","",入力!F29)</f>
        <v>吉田</v>
      </c>
      <c r="F24" s="262"/>
      <c r="G24" s="262"/>
      <c r="H24" s="262"/>
      <c r="I24" s="262"/>
      <c r="J24" s="262" t="str">
        <f>IF(入力!K29="","",入力!K29)</f>
        <v>夏生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前田</v>
      </c>
      <c r="Z24" s="262"/>
      <c r="AA24" s="262"/>
      <c r="AB24" s="262"/>
      <c r="AC24" s="262"/>
      <c r="AD24" s="262" t="str">
        <f>IF(入力!AE29="","",入力!AE29)</f>
        <v>夏那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 x14ac:dyDescent="0.15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ささき</v>
      </c>
      <c r="F25" s="269"/>
      <c r="G25" s="269"/>
      <c r="H25" s="269"/>
      <c r="I25" s="269"/>
      <c r="J25" s="269" t="str">
        <f>IF(入力!K30="","",入力!K30)</f>
        <v>あまね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よしだ</v>
      </c>
      <c r="Z25" s="269"/>
      <c r="AA25" s="269"/>
      <c r="AB25" s="269"/>
      <c r="AC25" s="269"/>
      <c r="AD25" s="269" t="str">
        <f>IF(入力!AE30="","",入力!AE30)</f>
        <v>えりなさら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164</v>
      </c>
      <c r="AL25" s="106"/>
      <c r="AM25" s="271" t="str">
        <f>IF(入力!AN30="","",入力!AN30)</f>
        <v>○</v>
      </c>
      <c r="AN25" s="272"/>
    </row>
    <row r="26" spans="1:40" ht="37.5" customHeight="1" thickBot="1" x14ac:dyDescent="0.2">
      <c r="A26" s="227"/>
      <c r="B26" s="228"/>
      <c r="C26" s="280"/>
      <c r="D26" s="280"/>
      <c r="E26" s="279" t="str">
        <f>IF(入力!F31="","",入力!F31)</f>
        <v>佐々木</v>
      </c>
      <c r="F26" s="275"/>
      <c r="G26" s="275"/>
      <c r="H26" s="275"/>
      <c r="I26" s="275"/>
      <c r="J26" s="275" t="str">
        <f>IF(入力!K31="","",入力!K31)</f>
        <v>天音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吉田</v>
      </c>
      <c r="Z26" s="275"/>
      <c r="AA26" s="275"/>
      <c r="AB26" s="275"/>
      <c r="AC26" s="275"/>
      <c r="AD26" s="275" t="str">
        <f>IF(入力!AE31="","",入力!AE31)</f>
        <v>絵理奈サラ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7108</v>
      </c>
      <c r="B7" s="46" t="str">
        <f>IF(入力!$F$8="",入力!$F$3,入力!$F$3&amp;" ・ "&amp;入力!$F$8)</f>
        <v>大和市立鶴間中学校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0001</v>
      </c>
      <c r="H7" s="46"/>
      <c r="I7" s="46" t="str">
        <f>IF(入力!$L$5="","",入力!$L$5)</f>
        <v>大和市下鶴間３０１６</v>
      </c>
      <c r="J7" s="46"/>
      <c r="K7" s="57" t="str">
        <f>IF(入力!$AB$4="","",入力!$AB$4)</f>
        <v>０４６</v>
      </c>
      <c r="L7" s="57" t="str">
        <f>IF(入力!$AG$4="","",入力!$AG$4)</f>
        <v>２７４</v>
      </c>
      <c r="M7" s="57" t="str">
        <f>IF(入力!$AL$4="","",入力!$AL$4)</f>
        <v>８９０３</v>
      </c>
      <c r="N7" s="57" t="str">
        <f>IF(入力!$AB$6="","",入力!$AB$6)</f>
        <v>０４６</v>
      </c>
      <c r="O7" s="57" t="str">
        <f>IF(入力!$AG$6="","",入力!$AG$6)</f>
        <v>２７６</v>
      </c>
      <c r="P7" s="57" t="str">
        <f>IF(入力!$AL$6="","",入力!$AL$6)</f>
        <v>１０６７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清水</v>
      </c>
      <c r="D16" s="46" t="str">
        <f>IF(入力!$L$13="","",入力!$L$13)</f>
        <v>木綿子</v>
      </c>
      <c r="E16" s="46" t="str">
        <f>IF(入力!$F$12="","",入力!$F$12)</f>
        <v>しみず</v>
      </c>
      <c r="F16" s="46" t="str">
        <f>IF(入力!$L$12="","",入力!$L$12)</f>
        <v>ゆうこ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須田</v>
      </c>
      <c r="D17" s="46" t="str">
        <f>IF(入力!$AB$13="","",入力!$AB$13)</f>
        <v>芳之</v>
      </c>
      <c r="E17" s="46" t="str">
        <f>IF(入力!$V$12="","",入力!$V$12)</f>
        <v>すだ</v>
      </c>
      <c r="F17" s="46" t="str">
        <f>IF(入力!$AB$12="","",入力!$AB$12)</f>
        <v>よしのぶ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山口</v>
      </c>
      <c r="D20" s="46" t="str">
        <f>IF(入力!$L$15="","",入力!$L$15)</f>
        <v>夢果</v>
      </c>
      <c r="E20" s="46" t="str">
        <f>IF(入力!$F$14="","",入力!$F$14)</f>
        <v>やまぐち</v>
      </c>
      <c r="F20" s="46" t="str">
        <f>IF(入力!$L$14="","",入力!$L$14)</f>
        <v>まどか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川端</v>
      </c>
      <c r="D24" s="46" t="str">
        <f>IF(入力!$AB$15="","",入力!$AB$15)</f>
        <v>思巴</v>
      </c>
      <c r="E24" s="46" t="str">
        <f>IF(入力!$V$14="","",入力!$V$14)</f>
        <v>かわばた</v>
      </c>
      <c r="F24" s="46" t="str">
        <f>IF(入力!$AB$14="","",入力!$AB$14)</f>
        <v>ことは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川端</v>
      </c>
      <c r="D53" s="46" t="str">
        <f>IF(入力!K21="","",入力!K21)</f>
        <v>思巴</v>
      </c>
      <c r="E53" s="46" t="str">
        <f>IF(入力!F20="","",入力!F20)</f>
        <v>かわばた</v>
      </c>
      <c r="F53" s="46" t="str">
        <f>IF(入力!K20="","",入力!K20)</f>
        <v>ことは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山本</v>
      </c>
      <c r="D54" s="46" t="str">
        <f>IF(入力!K23="","",入力!K23)</f>
        <v>陽奈</v>
      </c>
      <c r="E54" s="46" t="str">
        <f>IF(入力!F22="","",入力!F22)</f>
        <v>やまもと</v>
      </c>
      <c r="F54" s="46" t="str">
        <f>IF(入力!K22="","",入力!K22)</f>
        <v>ひな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土屋</v>
      </c>
      <c r="D55" s="46" t="str">
        <f>IF(入力!K25="","",入力!K25)</f>
        <v>樹里</v>
      </c>
      <c r="E55" s="46" t="str">
        <f>IF(入力!F24="","",入力!F24)</f>
        <v>つちや</v>
      </c>
      <c r="F55" s="46" t="str">
        <f>IF(入力!K24="","",入力!K24)</f>
        <v>じゅり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宮﨑</v>
      </c>
      <c r="D56" s="46" t="str">
        <f>IF(入力!K27="","",入力!K27)</f>
        <v>一華</v>
      </c>
      <c r="E56" s="46" t="str">
        <f>IF(入力!F26="","",入力!F26)</f>
        <v>みやざき</v>
      </c>
      <c r="F56" s="46" t="str">
        <f>IF(入力!K26="","",入力!K26)</f>
        <v>いちは</v>
      </c>
      <c r="G56" s="46"/>
      <c r="H56" s="46"/>
      <c r="I56" s="46">
        <f>IF(入力!P26="","",入力!P26)</f>
        <v>1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吉田</v>
      </c>
      <c r="D57" s="46" t="str">
        <f>IF(入力!K29="","",入力!K29)</f>
        <v>夏生</v>
      </c>
      <c r="E57" s="46" t="str">
        <f>IF(入力!F28="","",入力!F28)</f>
        <v>よしだ</v>
      </c>
      <c r="F57" s="46" t="str">
        <f>IF(入力!K28="","",入力!K28)</f>
        <v>なつき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佐々木</v>
      </c>
      <c r="D58" s="46" t="str">
        <f>IF(入力!K31="","",入力!K31)</f>
        <v>天音</v>
      </c>
      <c r="E58" s="46" t="str">
        <f>IF(入力!F30="","",入力!F30)</f>
        <v>ささき</v>
      </c>
      <c r="F58" s="46" t="str">
        <f>IF(入力!K30="","",入力!K30)</f>
        <v>あまね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加藤</v>
      </c>
      <c r="D59" s="46" t="str">
        <f>IF(入力!AE21="","",入力!AE21)</f>
        <v>美峰</v>
      </c>
      <c r="E59" s="46" t="str">
        <f>IF(入力!Z20="","",入力!Z20)</f>
        <v>かとう</v>
      </c>
      <c r="F59" s="46" t="str">
        <f>IF(入力!AE20="","",入力!AE20)</f>
        <v>みほ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海藤</v>
      </c>
      <c r="D60" s="46" t="str">
        <f>IF(入力!AE23="","",入力!AE23)</f>
        <v>みずき</v>
      </c>
      <c r="E60" s="46" t="str">
        <f>IF(入力!Z22="","",入力!Z22)</f>
        <v>かいとう</v>
      </c>
      <c r="F60" s="46" t="str">
        <f>IF(入力!AE22="","",入力!AE22)</f>
        <v>みずき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福井</v>
      </c>
      <c r="D61" s="46" t="str">
        <f>IF(入力!AE25="","",入力!AE25)</f>
        <v>桜佳</v>
      </c>
      <c r="E61" s="46" t="str">
        <f>IF(入力!Z24="","",入力!Z24)</f>
        <v>ふくい</v>
      </c>
      <c r="F61" s="46" t="str">
        <f>IF(入力!AE24="","",入力!AE24)</f>
        <v>おうか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森崎</v>
      </c>
      <c r="D62" s="46" t="str">
        <f>IF(入力!AE27="","",入力!AE27)</f>
        <v>智笑</v>
      </c>
      <c r="E62" s="46" t="str">
        <f>IF(入力!Z26="","",入力!Z26)</f>
        <v>もりさき</v>
      </c>
      <c r="F62" s="46" t="str">
        <f>IF(入力!AE26="","",入力!AE26)</f>
        <v>ちえみ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前田</v>
      </c>
      <c r="D63" s="46" t="str">
        <f>IF(入力!AE29="","",入力!AE29)</f>
        <v>夏那</v>
      </c>
      <c r="E63" s="46" t="str">
        <f>IF(入力!Z28="","",入力!Z28)</f>
        <v>まえだ</v>
      </c>
      <c r="F63" s="46" t="str">
        <f>IF(入力!AE28="","",入力!AE28)</f>
        <v>なな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吉田</v>
      </c>
      <c r="D64" s="46" t="str">
        <f>IF(入力!AE31="","",入力!AE31)</f>
        <v>絵理奈サラ</v>
      </c>
      <c r="E64" s="46" t="str">
        <f>IF(入力!Z30="","",入力!Z30)</f>
        <v>よしだ</v>
      </c>
      <c r="F64" s="46" t="str">
        <f>IF(入力!AE30="","",入力!AE30)</f>
        <v>えりなさら</v>
      </c>
      <c r="G64" s="46"/>
      <c r="H64" s="46"/>
      <c r="I64" s="46">
        <f>IF(入力!AJ30="","",入力!AJ30)</f>
        <v>2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2016-11-11T00:21:44Z</cp:lastPrinted>
  <dcterms:created xsi:type="dcterms:W3CDTF">2006-11-03T01:52:14Z</dcterms:created>
  <dcterms:modified xsi:type="dcterms:W3CDTF">2016-11-14T00:13:14Z</dcterms:modified>
</cp:coreProperties>
</file>