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27307\Desktop\"/>
    </mc:Choice>
  </mc:AlternateContent>
  <bookViews>
    <workbookView xWindow="0" yWindow="0" windowWidth="20490" windowHeight="88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/>
  <c r="G408" i="6"/>
  <c r="BC9" i="6" s="1"/>
  <c r="G407" i="6"/>
  <c r="BC8" i="6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/>
  <c r="G400" i="6"/>
  <c r="AW51" i="6" s="1"/>
  <c r="G399" i="6"/>
  <c r="AW50" i="6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/>
  <c r="G392" i="6"/>
  <c r="AW43" i="6" s="1"/>
  <c r="G391" i="6"/>
  <c r="AW42" i="6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/>
  <c r="G384" i="6"/>
  <c r="AW35" i="6" s="1"/>
  <c r="G383" i="6"/>
  <c r="AW34" i="6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/>
  <c r="G376" i="6"/>
  <c r="AW27" i="6" s="1"/>
  <c r="G375" i="6"/>
  <c r="AW26" i="6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/>
  <c r="G368" i="6"/>
  <c r="AW19" i="6" s="1"/>
  <c r="G367" i="6"/>
  <c r="AW18" i="6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/>
  <c r="G360" i="6"/>
  <c r="AW11" i="6" s="1"/>
  <c r="G359" i="6"/>
  <c r="AW10" i="6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/>
  <c r="G352" i="6"/>
  <c r="AW3" i="6" s="1"/>
  <c r="G351" i="6"/>
  <c r="AW2" i="6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/>
  <c r="G344" i="6"/>
  <c r="AQ45" i="6" s="1"/>
  <c r="G343" i="6"/>
  <c r="AQ44" i="6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/>
  <c r="G336" i="6"/>
  <c r="AQ37" i="6" s="1"/>
  <c r="G335" i="6"/>
  <c r="AQ36" i="6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/>
  <c r="G328" i="6"/>
  <c r="AQ29" i="6" s="1"/>
  <c r="G327" i="6"/>
  <c r="AQ28" i="6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/>
  <c r="G320" i="6"/>
  <c r="AQ21" i="6" s="1"/>
  <c r="G319" i="6"/>
  <c r="AQ20" i="6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/>
  <c r="G312" i="6"/>
  <c r="AQ13" i="6" s="1"/>
  <c r="G311" i="6"/>
  <c r="AQ12" i="6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/>
  <c r="G304" i="6"/>
  <c r="AQ5" i="6" s="1"/>
  <c r="G303" i="6"/>
  <c r="AQ4" i="6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/>
  <c r="G296" i="6"/>
  <c r="AK47" i="6" s="1"/>
  <c r="G295" i="6"/>
  <c r="AK46" i="6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/>
  <c r="G288" i="6"/>
  <c r="AK39" i="6" s="1"/>
  <c r="G287" i="6"/>
  <c r="AK38" i="6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/>
  <c r="G280" i="6"/>
  <c r="AK31" i="6" s="1"/>
  <c r="G279" i="6"/>
  <c r="AK30" i="6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/>
  <c r="G272" i="6"/>
  <c r="AK23" i="6" s="1"/>
  <c r="G271" i="6"/>
  <c r="AK22" i="6"/>
  <c r="G270" i="6"/>
  <c r="AK21" i="6" s="1"/>
  <c r="G269" i="6"/>
  <c r="AK20" i="6"/>
  <c r="G268" i="6"/>
  <c r="AK19" i="6" s="1"/>
  <c r="G267" i="6"/>
  <c r="AK18" i="6"/>
  <c r="G266" i="6"/>
  <c r="AK17" i="6" s="1"/>
  <c r="G265" i="6"/>
  <c r="AK16" i="6"/>
  <c r="G264" i="6"/>
  <c r="AK15" i="6" s="1"/>
  <c r="G263" i="6"/>
  <c r="AK14" i="6"/>
  <c r="G262" i="6"/>
  <c r="AK13" i="6" s="1"/>
  <c r="G261" i="6"/>
  <c r="AK12" i="6"/>
  <c r="G260" i="6"/>
  <c r="AK11" i="6" s="1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<sst xmlns="http://schemas.openxmlformats.org/spreadsheetml/2006/main" count="1453" uniqueCount="744">
  <si>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</si>
  <si>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</si>
  <si>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</si>
  <si>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</si>
  <si>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</si>
  <si>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</si>
  <si>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</si>
  <si>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</si>
  <si>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</si>
  <si>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</si>
  <si>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</si>
  <si>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</si>
  <si>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</si>
  <si>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</si>
  <si>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</si>
  <si>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</si>
  <si>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</si>
  <si>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</si>
  <si>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</si>
  <si>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</si>
  <si>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</si>
  <si>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</si>
  <si>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</si>
  <si>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</si>
  <si>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</si>
  <si>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</si>
  <si>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</si>
  <si>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</si>
  <si>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</si>
  <si>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</si>
  <si>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</si>
  <si>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</si>
  <si>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</si>
  <si>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</si>
  <si>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</si>
  <si>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</si>
  <si>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</si>
  <si>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</si>
  <si>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</si>
  <si>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</si>
  <si>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</si>
  <si>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</si>
  <si>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</si>
  <si>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</si>
  <si>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</si>
  <si>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</si>
  <si>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</si>
  <si>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</si>
  <si>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</si>
  <si>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</si>
  <si>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</si>
  <si>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</si>
  <si>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</si>
  <si>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</si>
  <si>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</si>
  <si>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</si>
  <si>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</si>
  <si>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</si>
  <si>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</si>
  <si>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</si>
  <si>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</si>
  <si>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</si>
  <si>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</si>
  <si>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</si>
  <si>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</si>
  <si>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</si>
  <si>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</si>
  <si>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</si>
  <si>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</si>
  <si>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</si>
  <si>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</si>
  <si>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</si>
  <si>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</si>
  <si>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</si>
  <si>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</si>
  <si>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</si>
  <si>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</si>
  <si>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</si>
  <si>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</si>
  <si>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</si>
  <si>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</si>
  <si>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</si>
  <si>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</si>
  <si>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</si>
  <si>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</si>
  <si>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</si>
  <si>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</si>
  <si>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</si>
  <si>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</si>
  <si>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</si>
  <si>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</si>
  <si>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</si>
  <si>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</si>
  <si>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</si>
  <si>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</si>
  <si>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</si>
  <si>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</si>
  <si>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</si>
  <si>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</si>
  <si>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</si>
  <si>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</si>
  <si>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</si>
  <si>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</si>
  <si>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</si>
  <si>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</si>
  <si>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</si>
  <si>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</si>
  <si>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</si>
  <si>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</si>
  <si>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</si>
  <si>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</si>
  <si>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</si>
  <si>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</si>
  <si>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</si>
  <si>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</si>
  <si>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</si>
  <si>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</si>
  <si>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</si>
  <si>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</si>
  <si>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</si>
  <si>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</si>
  <si>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</si>
  <si>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</si>
  <si>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</si>
  <si>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</si>
  <si>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</si>
  <si>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</si>
  <si>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</si>
  <si>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</si>
  <si>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</si>
  <si>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</si>
  <si>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</si>
  <si>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</si>
  <si>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</si>
  <si>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</si>
  <si>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</si>
  <si>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</si>
  <si>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</si>
  <si>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</si>
  <si>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</si>
  <si>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</si>
  <si>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</si>
  <si>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</si>
  <si>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</si>
  <si>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</si>
  <si>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</si>
  <si>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</si>
  <si>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</si>
  <si>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</si>
  <si>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</si>
  <si>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</si>
  <si>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</si>
  <si>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</si>
  <si>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</si>
  <si>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</si>
  <si>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</si>
  <si>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</si>
  <si>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</si>
  <si>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</si>
  <si>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</si>
  <si>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</si>
  <si>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</si>
  <si>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</si>
  <si>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</si>
  <si>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</si>
  <si>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</si>
  <si>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</si>
  <si>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</si>
  <si>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</si>
  <si>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</si>
  <si>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</si>
  <si>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</si>
  <si>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</si>
  <si>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</si>
  <si>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</si>
  <si>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</si>
  <si>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</si>
  <si>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</si>
  <si>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</si>
  <si>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</si>
  <si>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</si>
  <si>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</si>
  <si>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</si>
  <si>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</si>
  <si>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</si>
  <si>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</si>
  <si>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</si>
  <si>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</si>
  <si>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</si>
  <si>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</si>
  <si>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</si>
  <si>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</si>
  <si>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</si>
  <si>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</si>
  <si>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</si>
  <si>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</si>
  <si>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</si>
  <si>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</si>
  <si>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</si>
  <si>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</si>
  <si>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</si>
  <si>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</si>
  <si>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</si>
  <si>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</si>
  <si>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</si>
  <si>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</si>
  <si>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</si>
  <si>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</si>
  <si>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</si>
  <si>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</si>
  <si>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</si>
  <si>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</si>
  <si>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</si>
  <si>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</si>
  <si>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</si>
  <si>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</si>
  <si>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</si>
  <si>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</si>
  <si>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</si>
  <si>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</si>
  <si>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</si>
  <si>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</si>
  <si>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</si>
  <si>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</si>
  <si>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</si>
  <si>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</si>
  <si>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</si>
  <si>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</si>
  <si>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</si>
  <si>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</si>
  <si>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</si>
  <si>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</si>
  <si>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</si>
  <si>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</si>
  <si>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</si>
  <si>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</si>
  <si>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</si>
  <si>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</si>
  <si>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</si>
  <si>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</si>
  <si>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</si>
  <si>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</si>
  <si>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</si>
  <si>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</si>
  <si>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</si>
  <si>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</si>
  <si>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</si>
  <si>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</si>
  <si>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</si>
  <si>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</si>
  <si>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</si>
  <si>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</si>
  <si>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</si>
  <si>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</si>
  <si>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</si>
  <si>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</si>
  <si>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</si>
  <si>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</si>
  <si>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</si>
  <si>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</si>
  <si>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</si>
  <si>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</si>
  <si>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</si>
  <si>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</si>
  <si>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</si>
  <si>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</si>
  <si>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</si>
  <si>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</si>
  <si>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</si>
  <si>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</si>
  <si>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</si>
  <si>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</si>
  <si>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</si>
  <si>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</si>
  <si>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</si>
  <si>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</si>
  <si>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</si>
  <si>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</si>
  <si>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</si>
  <si>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</si>
  <si>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</si>
  <si>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</si>
  <si>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</si>
  <si>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</si>
  <si>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</si>
  <si>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</si>
  <si>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</si>
  <si>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</si>
  <si>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</si>
  <si>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</si>
  <si>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</si>
  <si>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</si>
  <si>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</si>
  <si>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</si>
  <si>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</si>
  <si>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</si>
  <si>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</si>
  <si>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</si>
  <si>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</si>
  <si>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</si>
  <si>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</si>
  <si>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</si>
  <si>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</si>
  <si>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</si>
  <si>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</si>
  <si>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</si>
  <si>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</si>
  <si>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</si>
  <si>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</si>
  <si>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</si>
  <si>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</si>
  <si>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</si>
  <si>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</si>
  <si>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</si>
  <si>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</si>
  <si>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</si>
  <si>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</si>
  <si>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</si>
  <si>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</si>
  <si>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</si>
  <si>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</si>
  <si>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</si>
  <si>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</si>
  <si>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</si>
  <si>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</si>
  <si>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</si>
  <si>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</si>
  <si>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</si>
  <si>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</si>
  <si>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</si>
  <si>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</si>
  <si>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</si>
  <si>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</si>
  <si>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</si>
  <si>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</si>
  <si>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</si>
  <si>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</si>
  <si>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</si>
  <si>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</si>
  <si>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</si>
  <si>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</si>
  <si>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</si>
  <si>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</si>
  <si>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</si>
  <si>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</si>
  <si>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</si>
  <si>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</si>
  <si>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</si>
  <si>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</si>
  <si>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</si>
  <si>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</si>
  <si>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</si>
  <si>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</si>
  <si>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</si>
  <si>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</si>
  <si>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</si>
  <si>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</si>
  <si>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</si>
  <si>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</si>
  <si>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</si>
  <si>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</si>
  <si>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</si>
  <si>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</si>
  <si>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</si>
  <si>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</si>
  <si>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</si>
  <si>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</si>
  <si>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</si>
  <si>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</si>
  <si>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</si>
  <si>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</si>
  <si>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</si>
  <si>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</si>
  <si>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</si>
  <si>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</si>
  <si>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</si>
  <si>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</si>
  <si>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</si>
  <si>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</si>
  <si>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</si>
  <si>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</si>
  <si>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</si>
  <si>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</si>
  <si>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</si>
  <si>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</si>
  <si>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</si>
  <si>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</si>
  <si>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</si>
  <si>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</si>
  <si>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</si>
  <si>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</si>
  <si>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</si>
  <si>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</si>
  <si>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</si>
  <si>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</si>
  <si>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</si>
  <si>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</si>
  <si>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</si>
  <si>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</si>
  <si>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</si>
  <si>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</si>
  <si>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</si>
  <si>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</si>
  <si>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</si>
  <si>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</si>
  <si>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</si>
  <si>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</si>
  <si>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</si>
  <si>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</si>
  <si>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</si>
  <si>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</si>
  <si>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</si>
  <si>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</si>
  <si>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</si>
  <si>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</si>
  <si>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</si>
  <si>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</si>
  <si>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</si>
  <si>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</si>
  <si>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</si>
  <si>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</si>
  <si>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</si>
  <si>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</si>
  <si>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</si>
  <si>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</si>
  <si>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</si>
  <si>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</si>
  <si>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</si>
  <si>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</si>
  <si>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</si>
  <si>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</si>
  <si>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</si>
  <si>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</si>
  <si>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</si>
  <si>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</si>
  <si>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</si>
  <si>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</si>
  <si>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</si>
  <si>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</si>
  <si>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</si>
  <si>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</si>
  <si>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</si>
  <si>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</si>
  <si>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</si>
  <si>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</si>
  <si>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</si>
  <si>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</si>
  <si>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</si>
  <si>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</si>
  <si>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</si>
  <si>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</si>
  <si>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</si>
  <si>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</si>
  <si>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</si>
  <si>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</si>
  <si>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</si>
  <si>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</si>
  <si>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</si>
  <si>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</si>
  <si>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</si>
  <si>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</si>
  <si>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</si>
  <si>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</si>
  <si>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</si>
  <si>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</si>
  <si>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</si>
  <si>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</si>
  <si>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</si>
  <si>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</si>
  <si>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</si>
  <si>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</si>
  <si>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</si>
  <si>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</si>
  <si>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</si>
  <si>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</si>
  <si>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</si>
  <si>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</si>
  <si>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</si>
  <si>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</si>
  <si>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</si>
  <si>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</si>
  <si>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</si>
  <si>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</si>
  <si>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</si>
  <si>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</si>
  <si>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</si>
  <si>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</si>
  <si>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</si>
  <si>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</si>
  <si>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</si>
  <si>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</si>
  <si>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</si>
  <si>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</si>
  <si>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</si>
  <si>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</si>
  <si>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</si>
  <si>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</si>
  <si>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</si>
  <si>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</si>
  <si>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</si>
  <si>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</si>
  <si>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</si>
  <si>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</si>
  <si>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</si>
  <si>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</si>
  <si>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</si>
  <si>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</si>
  <si>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</si>
  <si>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</si>
  <si>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</si>
  <si>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</si>
  <si>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</si>
  <si>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</si>
  <si>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</si>
  <si>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</si>
  <si>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</si>
  <si>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</si>
  <si>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</si>
  <si>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</si>
  <si>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</si>
  <si>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</si>
  <si>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</si>
  <si>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</si>
  <si>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</si>
  <si>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</si>
  <si>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</si>
  <si>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</si>
  <si>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</si>
  <si>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</si>
  <si>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</si>
  <si>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</si>
  <si>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</si>
  <si>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</si>
  <si>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</si>
  <si>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</si>
  <si>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</si>
  <si>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</si>
  <si>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</si>
  <si>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</si>
  <si>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</si>
  <si>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</si>
  <si>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</si>
  <si>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</si>
  <si>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</si>
  <si>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</si>
  <si>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</si>
  <si>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</si>
  <si>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</si>
  <si>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</si>
  <si>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</si>
  <si>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</si>
  <si>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</si>
  <si>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</si>
  <si>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</si>
  <si>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</si>
  <si>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</si>
  <si>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</si>
  <si>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</si>
  <si>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</si>
  <si>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</si>
  <si>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</si>
  <si>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</si>
  <si>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</si>
  <si>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</si>
  <si>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</si>
  <si>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</si>
  <si>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</si>
  <si>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</si>
  <si>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</si>
  <si>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</si>
  <si>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</si>
  <si>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</si>
  <si>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</si>
  <si>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</si>
  <si>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</si>
  <si>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</si>
  <si>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</si>
  <si>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</si>
  <si>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</si>
  <si>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</si>
  <si>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</si>
  <si>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</si>
  <si>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</si>
  <si>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</si>
  <si>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</si>
  <si>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</si>
  <si>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</si>
  <si>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</si>
  <si>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</si>
  <si>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</si>
  <si>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</si>
  <si>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</si>
  <si>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</si>
  <si>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</si>
  <si>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</si>
  <si>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</si>
  <si>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</si>
  <si>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</si>
  <si>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</si>
  <si>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</si>
  <si>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</si>
  <si>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</si>
  <si>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</si>
  <si>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</si>
  <si>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</si>
  <si>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</si>
  <si>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</si>
  <si>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</si>
  <si>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</si>
  <si>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</si>
  <si>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</si>
  <si>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</si>
  <si>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</si>
  <si>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</si>
  <si>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</si>
  <si>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</si>
  <si>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</si>
  <si>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</si>
  <si>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</si>
  <si>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</si>
  <si>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</si>
  <si>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</si>
  <si>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</si>
  <si>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</si>
  <si>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</si>
  <si>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</si>
  <si>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</si>
  <si>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</si>
  <si>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</si>
  <si>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</si>
  <si>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</si>
  <si>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</si>
  <si>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</si>
  <si>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</si>
  <si>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</si>
  <si>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</si>
  <si>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</si>
  <si>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</si>
  <si>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</si>
  <si>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</si>
  <si>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</si>
  <si>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</si>
  <si>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</si>
  <si>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</si>
  <si>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</si>
  <si>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</si>
  <si>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</si>
  <si>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</si>
  <si>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</si>
  <si>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</si>
  <si>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</si>
  <si>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</si>
  <si>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</si>
  <si>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</si>
  <si>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</si>
  <si>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</si>
  <si>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</si>
  <si>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</si>
  <si>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</si>
  <si>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</si>
  <si>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</si>
  <si>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</si>
  <si>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</si>
  <si>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</si>
  <si>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</si>
  <si>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</si>
  <si>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</si>
  <si>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</si>
  <si>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</si>
  <si>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</si>
  <si>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</si>
  <si>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</si>
  <si>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</si>
  <si>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</si>
  <si>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</si>
  <si>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</si>
  <si>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</si>
  <si>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</si>
  <si>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</si>
  <si>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</si>
  <si>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</si>
  <si>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276</t>
    <phoneticPr fontId="2"/>
  </si>
  <si>
    <t>0201</t>
    <phoneticPr fontId="2"/>
  </si>
  <si>
    <t>242</t>
    <phoneticPr fontId="2"/>
  </si>
  <si>
    <t>0003</t>
    <phoneticPr fontId="2"/>
  </si>
  <si>
    <t>大和市南林間9－3－1</t>
    <rPh sb="0" eb="3">
      <t>ヤマトシ</t>
    </rPh>
    <rPh sb="3" eb="6">
      <t>ミナミリンカン</t>
    </rPh>
    <phoneticPr fontId="2"/>
  </si>
  <si>
    <t>1531</t>
    <phoneticPr fontId="2"/>
  </si>
  <si>
    <t>二宮</t>
    <rPh sb="0" eb="2">
      <t>ニノミヤ</t>
    </rPh>
    <phoneticPr fontId="2"/>
  </si>
  <si>
    <t>にのみや</t>
    <phoneticPr fontId="2"/>
  </si>
  <si>
    <t>かよこ</t>
    <phoneticPr fontId="2"/>
  </si>
  <si>
    <t>香代子</t>
    <rPh sb="0" eb="3">
      <t>カヨコ</t>
    </rPh>
    <phoneticPr fontId="2"/>
  </si>
  <si>
    <t>よしなが</t>
    <phoneticPr fontId="2"/>
  </si>
  <si>
    <t>ふとし</t>
    <phoneticPr fontId="2"/>
  </si>
  <si>
    <t>吉永</t>
    <rPh sb="0" eb="2">
      <t>ヨシナガ</t>
    </rPh>
    <phoneticPr fontId="2"/>
  </si>
  <si>
    <t>太志</t>
    <rPh sb="0" eb="1">
      <t>フトシ</t>
    </rPh>
    <rPh sb="1" eb="2">
      <t>シ</t>
    </rPh>
    <phoneticPr fontId="2"/>
  </si>
  <si>
    <t>あらた</t>
    <phoneticPr fontId="2"/>
  </si>
  <si>
    <t>かほ</t>
    <phoneticPr fontId="2"/>
  </si>
  <si>
    <t>夏歩</t>
    <rPh sb="0" eb="2">
      <t>カホ</t>
    </rPh>
    <phoneticPr fontId="2"/>
  </si>
  <si>
    <t>荒田</t>
    <rPh sb="0" eb="2">
      <t>アラタ</t>
    </rPh>
    <phoneticPr fontId="2"/>
  </si>
  <si>
    <t>はやし</t>
    <phoneticPr fontId="2"/>
  </si>
  <si>
    <t>林</t>
    <rPh sb="0" eb="1">
      <t>ハヤシ</t>
    </rPh>
    <phoneticPr fontId="2"/>
  </si>
  <si>
    <t>せりか</t>
    <phoneticPr fontId="2"/>
  </si>
  <si>
    <t>晴梨香</t>
    <rPh sb="0" eb="1">
      <t>ハレ</t>
    </rPh>
    <rPh sb="1" eb="2">
      <t>リ</t>
    </rPh>
    <rPh sb="2" eb="3">
      <t>カ</t>
    </rPh>
    <phoneticPr fontId="2"/>
  </si>
  <si>
    <t>すずき</t>
    <phoneticPr fontId="2"/>
  </si>
  <si>
    <t>なつか</t>
    <phoneticPr fontId="2"/>
  </si>
  <si>
    <t>みやざき</t>
    <phoneticPr fontId="2"/>
  </si>
  <si>
    <t>ゆい</t>
    <phoneticPr fontId="2"/>
  </si>
  <si>
    <t>せりか</t>
    <phoneticPr fontId="2"/>
  </si>
  <si>
    <t>みつぎ</t>
    <phoneticPr fontId="2"/>
  </si>
  <si>
    <t>しずか</t>
    <phoneticPr fontId="2"/>
  </si>
  <si>
    <t>ひらしま</t>
    <phoneticPr fontId="2"/>
  </si>
  <si>
    <t>おおしま</t>
    <phoneticPr fontId="2"/>
  </si>
  <si>
    <t>みさと</t>
    <phoneticPr fontId="2"/>
  </si>
  <si>
    <t>たかだ</t>
    <phoneticPr fontId="2"/>
  </si>
  <si>
    <t>みづき</t>
    <phoneticPr fontId="2"/>
  </si>
  <si>
    <t>きつきざわ</t>
    <phoneticPr fontId="2"/>
  </si>
  <si>
    <t>ななほ</t>
    <phoneticPr fontId="2"/>
  </si>
  <si>
    <t>みよな</t>
    <phoneticPr fontId="2"/>
  </si>
  <si>
    <t>すなやま</t>
    <phoneticPr fontId="2"/>
  </si>
  <si>
    <t>みく</t>
    <phoneticPr fontId="2"/>
  </si>
  <si>
    <t>あおい</t>
    <phoneticPr fontId="2"/>
  </si>
  <si>
    <t>みむろ</t>
    <phoneticPr fontId="2"/>
  </si>
  <si>
    <t>うらら</t>
    <phoneticPr fontId="2"/>
  </si>
  <si>
    <t>よしはら</t>
    <phoneticPr fontId="2"/>
  </si>
  <si>
    <t>ゆめか</t>
    <phoneticPr fontId="2"/>
  </si>
  <si>
    <t>鈴木</t>
    <rPh sb="0" eb="2">
      <t>スズキ</t>
    </rPh>
    <phoneticPr fontId="2"/>
  </si>
  <si>
    <t>夏佳</t>
    <rPh sb="0" eb="1">
      <t>ナツ</t>
    </rPh>
    <rPh sb="1" eb="2">
      <t>カ</t>
    </rPh>
    <phoneticPr fontId="2"/>
  </si>
  <si>
    <t>宮崎</t>
    <rPh sb="0" eb="2">
      <t>ミヤザキ</t>
    </rPh>
    <phoneticPr fontId="2"/>
  </si>
  <si>
    <t>由唯</t>
    <rPh sb="0" eb="1">
      <t>ヨシ</t>
    </rPh>
    <rPh sb="1" eb="2">
      <t>ユイ</t>
    </rPh>
    <phoneticPr fontId="2"/>
  </si>
  <si>
    <t>三ツ木</t>
    <rPh sb="0" eb="1">
      <t>ミ</t>
    </rPh>
    <rPh sb="2" eb="3">
      <t>ギ</t>
    </rPh>
    <phoneticPr fontId="2"/>
  </si>
  <si>
    <t>静香</t>
    <rPh sb="0" eb="2">
      <t>シズカ</t>
    </rPh>
    <phoneticPr fontId="2"/>
  </si>
  <si>
    <t>大島</t>
    <rPh sb="0" eb="2">
      <t>オオシマ</t>
    </rPh>
    <phoneticPr fontId="2"/>
  </si>
  <si>
    <t>美里</t>
    <rPh sb="0" eb="2">
      <t>ミサト</t>
    </rPh>
    <phoneticPr fontId="2"/>
  </si>
  <si>
    <t>高田</t>
    <rPh sb="0" eb="1">
      <t>タカ</t>
    </rPh>
    <rPh sb="1" eb="2">
      <t>ダ</t>
    </rPh>
    <phoneticPr fontId="2"/>
  </si>
  <si>
    <t>美月</t>
    <rPh sb="0" eb="2">
      <t>ミヅキ</t>
    </rPh>
    <phoneticPr fontId="2"/>
  </si>
  <si>
    <t>木附沢</t>
    <rPh sb="0" eb="3">
      <t>キツキザワ</t>
    </rPh>
    <phoneticPr fontId="2"/>
  </si>
  <si>
    <t>七穂</t>
    <rPh sb="0" eb="1">
      <t>ナナ</t>
    </rPh>
    <rPh sb="1" eb="2">
      <t>ホ</t>
    </rPh>
    <phoneticPr fontId="2"/>
  </si>
  <si>
    <t>平島</t>
    <rPh sb="0" eb="2">
      <t>ヒラシマ</t>
    </rPh>
    <phoneticPr fontId="2"/>
  </si>
  <si>
    <t>美代奈</t>
    <rPh sb="0" eb="2">
      <t>ミヨ</t>
    </rPh>
    <rPh sb="2" eb="3">
      <t>ナ</t>
    </rPh>
    <phoneticPr fontId="2"/>
  </si>
  <si>
    <t>砂山</t>
    <rPh sb="0" eb="2">
      <t>スナヤマ</t>
    </rPh>
    <phoneticPr fontId="2"/>
  </si>
  <si>
    <t>美空</t>
    <rPh sb="0" eb="2">
      <t>ミク</t>
    </rPh>
    <phoneticPr fontId="2"/>
  </si>
  <si>
    <t>碧</t>
    <rPh sb="0" eb="1">
      <t>アオイ</t>
    </rPh>
    <phoneticPr fontId="2"/>
  </si>
  <si>
    <t>三室</t>
    <rPh sb="0" eb="2">
      <t>ミムロ</t>
    </rPh>
    <phoneticPr fontId="2"/>
  </si>
  <si>
    <t>吉原</t>
    <rPh sb="0" eb="2">
      <t>ヨシハラ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</si>
</sst>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6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1" zoomScale="70" zoomScaleNormal="100" zoomScaleSheetLayoutView="70" workbookViewId="0">
      <selection activeCell="BC21" sqref="BC2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 x14ac:dyDescent="0.15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 x14ac:dyDescent="0.15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 x14ac:dyDescent="0.2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 x14ac:dyDescent="0.15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N13" sqref="AN13:AO1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7109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県央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大和市立南林間中学校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 x14ac:dyDescent="0.15">
      <c r="B12" s="176" t="s">
        <v>593</v>
      </c>
      <c r="C12" s="177"/>
      <c r="D12" s="177"/>
      <c r="E12" s="178"/>
      <c r="F12" s="179" t="s">
        <v>688</v>
      </c>
      <c r="G12" s="180"/>
      <c r="H12" s="180"/>
      <c r="I12" s="180"/>
      <c r="J12" s="180"/>
      <c r="K12" s="180"/>
      <c r="L12" s="180" t="s">
        <v>689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691</v>
      </c>
      <c r="W12" s="184"/>
      <c r="X12" s="184"/>
      <c r="Y12" s="184"/>
      <c r="Z12" s="184"/>
      <c r="AA12" s="184"/>
      <c r="AB12" s="185" t="s">
        <v>692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 x14ac:dyDescent="0.15">
      <c r="B14" s="149" t="s">
        <v>596</v>
      </c>
      <c r="C14" s="150"/>
      <c r="D14" s="150"/>
      <c r="E14" s="151"/>
      <c r="F14" s="84" t="s">
        <v>695</v>
      </c>
      <c r="G14" s="85"/>
      <c r="H14" s="85"/>
      <c r="I14" s="85"/>
      <c r="J14" s="85"/>
      <c r="K14" s="85"/>
      <c r="L14" s="85" t="s">
        <v>696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699</v>
      </c>
      <c r="W14" s="85"/>
      <c r="X14" s="85"/>
      <c r="Y14" s="85"/>
      <c r="Z14" s="85"/>
      <c r="AA14" s="85"/>
      <c r="AB14" s="153" t="s">
        <v>701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43" t="s">
        <v>597</v>
      </c>
      <c r="C15" s="144"/>
      <c r="D15" s="144"/>
      <c r="E15" s="145"/>
      <c r="F15" s="77" t="s">
        <v>698</v>
      </c>
      <c r="G15" s="78"/>
      <c r="H15" s="78"/>
      <c r="I15" s="78"/>
      <c r="J15" s="78"/>
      <c r="K15" s="78"/>
      <c r="L15" s="78" t="s">
        <v>697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700</v>
      </c>
      <c r="W15" s="78"/>
      <c r="X15" s="78"/>
      <c r="Y15" s="78"/>
      <c r="Z15" s="78"/>
      <c r="AA15" s="78"/>
      <c r="AB15" s="146" t="s">
        <v>702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>
        <v>1</v>
      </c>
      <c r="E20" s="116"/>
      <c r="F20" s="118" t="s">
        <v>703</v>
      </c>
      <c r="G20" s="119"/>
      <c r="H20" s="119"/>
      <c r="I20" s="119"/>
      <c r="J20" s="119"/>
      <c r="K20" s="119" t="s">
        <v>704</v>
      </c>
      <c r="L20" s="119"/>
      <c r="M20" s="119"/>
      <c r="N20" s="119"/>
      <c r="O20" s="120"/>
      <c r="P20" s="116">
        <v>2</v>
      </c>
      <c r="Q20" s="116"/>
      <c r="R20" s="107">
        <v>169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715</v>
      </c>
      <c r="AA20" s="119"/>
      <c r="AB20" s="119"/>
      <c r="AC20" s="119"/>
      <c r="AD20" s="119"/>
      <c r="AE20" s="119" t="s">
        <v>716</v>
      </c>
      <c r="AF20" s="119"/>
      <c r="AG20" s="119"/>
      <c r="AH20" s="119"/>
      <c r="AI20" s="120"/>
      <c r="AJ20" s="116">
        <v>2</v>
      </c>
      <c r="AK20" s="116"/>
      <c r="AL20" s="107">
        <v>150</v>
      </c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 t="s">
        <v>725</v>
      </c>
      <c r="G21" s="112"/>
      <c r="H21" s="112"/>
      <c r="I21" s="112"/>
      <c r="J21" s="112"/>
      <c r="K21" s="112" t="s">
        <v>726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735</v>
      </c>
      <c r="AA21" s="112"/>
      <c r="AB21" s="112"/>
      <c r="AC21" s="112"/>
      <c r="AD21" s="112"/>
      <c r="AE21" s="112" t="s">
        <v>736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>
        <v>2</v>
      </c>
      <c r="E22" s="75"/>
      <c r="F22" s="84" t="s">
        <v>705</v>
      </c>
      <c r="G22" s="85"/>
      <c r="H22" s="85"/>
      <c r="I22" s="85"/>
      <c r="J22" s="85"/>
      <c r="K22" s="85" t="s">
        <v>706</v>
      </c>
      <c r="L22" s="85"/>
      <c r="M22" s="85"/>
      <c r="N22" s="85"/>
      <c r="O22" s="86"/>
      <c r="P22" s="75">
        <v>2</v>
      </c>
      <c r="Q22" s="75"/>
      <c r="R22" s="91">
        <v>155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710</v>
      </c>
      <c r="AA22" s="85"/>
      <c r="AB22" s="85"/>
      <c r="AC22" s="85"/>
      <c r="AD22" s="85"/>
      <c r="AE22" s="85" t="s">
        <v>717</v>
      </c>
      <c r="AF22" s="85"/>
      <c r="AG22" s="85"/>
      <c r="AH22" s="85"/>
      <c r="AI22" s="86"/>
      <c r="AJ22" s="75">
        <v>2</v>
      </c>
      <c r="AK22" s="75"/>
      <c r="AL22" s="91">
        <v>161</v>
      </c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 t="s">
        <v>727</v>
      </c>
      <c r="G23" s="103"/>
      <c r="H23" s="103"/>
      <c r="I23" s="103"/>
      <c r="J23" s="103"/>
      <c r="K23" s="103" t="s">
        <v>728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737</v>
      </c>
      <c r="AA23" s="103"/>
      <c r="AB23" s="103"/>
      <c r="AC23" s="103"/>
      <c r="AD23" s="103"/>
      <c r="AE23" s="103" t="s">
        <v>738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>
        <v>3</v>
      </c>
      <c r="E24" s="75"/>
      <c r="F24" s="84" t="s">
        <v>699</v>
      </c>
      <c r="G24" s="85"/>
      <c r="H24" s="85"/>
      <c r="I24" s="85"/>
      <c r="J24" s="85"/>
      <c r="K24" s="85" t="s">
        <v>707</v>
      </c>
      <c r="L24" s="85"/>
      <c r="M24" s="85"/>
      <c r="N24" s="85"/>
      <c r="O24" s="86"/>
      <c r="P24" s="75">
        <v>2</v>
      </c>
      <c r="Q24" s="75"/>
      <c r="R24" s="91">
        <v>161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718</v>
      </c>
      <c r="AA24" s="85"/>
      <c r="AB24" s="85"/>
      <c r="AC24" s="85"/>
      <c r="AD24" s="85"/>
      <c r="AE24" s="85" t="s">
        <v>719</v>
      </c>
      <c r="AF24" s="85"/>
      <c r="AG24" s="85"/>
      <c r="AH24" s="85"/>
      <c r="AI24" s="86"/>
      <c r="AJ24" s="75">
        <v>2</v>
      </c>
      <c r="AK24" s="75"/>
      <c r="AL24" s="91">
        <v>170</v>
      </c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 t="s">
        <v>700</v>
      </c>
      <c r="G25" s="103"/>
      <c r="H25" s="103"/>
      <c r="I25" s="103"/>
      <c r="J25" s="103"/>
      <c r="K25" s="103" t="s">
        <v>702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739</v>
      </c>
      <c r="AA25" s="103"/>
      <c r="AB25" s="103"/>
      <c r="AC25" s="103"/>
      <c r="AD25" s="103"/>
      <c r="AE25" s="103" t="s">
        <v>740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>
        <v>4</v>
      </c>
      <c r="E26" s="75"/>
      <c r="F26" s="84" t="s">
        <v>708</v>
      </c>
      <c r="G26" s="85"/>
      <c r="H26" s="85"/>
      <c r="I26" s="85"/>
      <c r="J26" s="85"/>
      <c r="K26" s="85" t="s">
        <v>709</v>
      </c>
      <c r="L26" s="85"/>
      <c r="M26" s="85"/>
      <c r="N26" s="85"/>
      <c r="O26" s="86"/>
      <c r="P26" s="75">
        <v>2</v>
      </c>
      <c r="Q26" s="75"/>
      <c r="R26" s="91">
        <v>159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711</v>
      </c>
      <c r="AA26" s="85"/>
      <c r="AB26" s="85"/>
      <c r="AC26" s="85"/>
      <c r="AD26" s="85"/>
      <c r="AE26" s="85" t="s">
        <v>720</v>
      </c>
      <c r="AF26" s="85"/>
      <c r="AG26" s="85"/>
      <c r="AH26" s="85"/>
      <c r="AI26" s="86"/>
      <c r="AJ26" s="75">
        <v>1</v>
      </c>
      <c r="AK26" s="75"/>
      <c r="AL26" s="91">
        <v>164</v>
      </c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 t="s">
        <v>729</v>
      </c>
      <c r="G27" s="103"/>
      <c r="H27" s="103"/>
      <c r="I27" s="103"/>
      <c r="J27" s="103"/>
      <c r="K27" s="103" t="s">
        <v>730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731</v>
      </c>
      <c r="AA27" s="103"/>
      <c r="AB27" s="103"/>
      <c r="AC27" s="103"/>
      <c r="AD27" s="103"/>
      <c r="AE27" s="103" t="s">
        <v>741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>
        <v>5</v>
      </c>
      <c r="E28" s="75"/>
      <c r="F28" s="84" t="s">
        <v>711</v>
      </c>
      <c r="G28" s="85"/>
      <c r="H28" s="85"/>
      <c r="I28" s="85"/>
      <c r="J28" s="85"/>
      <c r="K28" s="85" t="s">
        <v>712</v>
      </c>
      <c r="L28" s="85"/>
      <c r="M28" s="85"/>
      <c r="N28" s="85"/>
      <c r="O28" s="86"/>
      <c r="P28" s="75">
        <v>2</v>
      </c>
      <c r="Q28" s="75"/>
      <c r="R28" s="91">
        <v>153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721</v>
      </c>
      <c r="AA28" s="85"/>
      <c r="AB28" s="85"/>
      <c r="AC28" s="85"/>
      <c r="AD28" s="85"/>
      <c r="AE28" s="85" t="s">
        <v>722</v>
      </c>
      <c r="AF28" s="85"/>
      <c r="AG28" s="85"/>
      <c r="AH28" s="85"/>
      <c r="AI28" s="86"/>
      <c r="AJ28" s="75">
        <v>2</v>
      </c>
      <c r="AK28" s="75"/>
      <c r="AL28" s="91">
        <v>152</v>
      </c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 t="s">
        <v>731</v>
      </c>
      <c r="G29" s="103"/>
      <c r="H29" s="103"/>
      <c r="I29" s="103"/>
      <c r="J29" s="103"/>
      <c r="K29" s="103" t="s">
        <v>732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742</v>
      </c>
      <c r="AA29" s="103"/>
      <c r="AB29" s="103"/>
      <c r="AC29" s="103"/>
      <c r="AD29" s="103"/>
      <c r="AE29" s="103" t="s">
        <v>722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>
        <v>6</v>
      </c>
      <c r="E30" s="75"/>
      <c r="F30" s="84" t="s">
        <v>713</v>
      </c>
      <c r="G30" s="85"/>
      <c r="H30" s="85"/>
      <c r="I30" s="85"/>
      <c r="J30" s="85"/>
      <c r="K30" s="85" t="s">
        <v>714</v>
      </c>
      <c r="L30" s="85"/>
      <c r="M30" s="85"/>
      <c r="N30" s="85"/>
      <c r="O30" s="86"/>
      <c r="P30" s="75">
        <v>2</v>
      </c>
      <c r="Q30" s="75"/>
      <c r="R30" s="91">
        <v>154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723</v>
      </c>
      <c r="AA30" s="85"/>
      <c r="AB30" s="85"/>
      <c r="AC30" s="85"/>
      <c r="AD30" s="85"/>
      <c r="AE30" s="85" t="s">
        <v>724</v>
      </c>
      <c r="AF30" s="85"/>
      <c r="AG30" s="85"/>
      <c r="AH30" s="85"/>
      <c r="AI30" s="86"/>
      <c r="AJ30" s="75">
        <v>1</v>
      </c>
      <c r="AK30" s="75"/>
      <c r="AL30" s="91">
        <v>153</v>
      </c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 t="s">
        <v>733</v>
      </c>
      <c r="G31" s="78"/>
      <c r="H31" s="78"/>
      <c r="I31" s="78"/>
      <c r="J31" s="78"/>
      <c r="K31" s="78" t="s">
        <v>734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743</v>
      </c>
      <c r="AA31" s="78"/>
      <c r="AB31" s="78"/>
      <c r="AC31" s="78"/>
      <c r="AD31" s="78"/>
      <c r="AE31" s="78" t="s">
        <v>724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 x14ac:dyDescent="0.2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7109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県央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 x14ac:dyDescent="0.15">
      <c r="A3" s="334" t="s">
        <v>2</v>
      </c>
      <c r="B3" s="335"/>
      <c r="C3" s="335"/>
      <c r="D3" s="336"/>
      <c r="E3" s="294" t="str">
        <f>CONCATENATE(入力!F3,"　　",入力!F8)</f>
        <v>大和市立南林間中学校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 x14ac:dyDescent="0.15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 x14ac:dyDescent="0.15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 x14ac:dyDescent="0.15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 x14ac:dyDescent="0.15">
      <c r="A7" s="149" t="s">
        <v>0</v>
      </c>
      <c r="B7" s="150"/>
      <c r="C7" s="150"/>
      <c r="D7" s="151"/>
      <c r="E7" s="314" t="str">
        <f>IF(入力!F12="","",入力!F12)</f>
        <v>にのみや</v>
      </c>
      <c r="F7" s="315"/>
      <c r="G7" s="315"/>
      <c r="H7" s="315"/>
      <c r="I7" s="315"/>
      <c r="J7" s="315"/>
      <c r="K7" s="315" t="str">
        <f>IF(入力!L12="","",入力!L12)</f>
        <v>かよこ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よしなが</v>
      </c>
      <c r="V7" s="150"/>
      <c r="W7" s="150"/>
      <c r="X7" s="150"/>
      <c r="Y7" s="150"/>
      <c r="Z7" s="317"/>
      <c r="AA7" s="297" t="str">
        <f>IF(入力!AB12="","",入力!AB12)</f>
        <v>ふとし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 x14ac:dyDescent="0.2">
      <c r="A8" s="162" t="s">
        <v>6</v>
      </c>
      <c r="B8" s="163"/>
      <c r="C8" s="163"/>
      <c r="D8" s="164"/>
      <c r="E8" s="337" t="str">
        <f>IF(入力!F13="","",入力!F13)</f>
        <v>二宮</v>
      </c>
      <c r="F8" s="338"/>
      <c r="G8" s="338"/>
      <c r="H8" s="338"/>
      <c r="I8" s="338"/>
      <c r="J8" s="338"/>
      <c r="K8" s="338" t="str">
        <f>IF(入力!L13="","",入力!L13)</f>
        <v>香代子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吉永</v>
      </c>
      <c r="V8" s="306"/>
      <c r="W8" s="306"/>
      <c r="X8" s="306"/>
      <c r="Y8" s="306"/>
      <c r="Z8" s="307"/>
      <c r="AA8" s="308" t="str">
        <f>IF(入力!AB13="","",入力!AB13)</f>
        <v>太志</v>
      </c>
      <c r="AB8" s="306"/>
      <c r="AC8" s="306"/>
      <c r="AD8" s="306"/>
      <c r="AE8" s="306"/>
      <c r="AF8" s="309"/>
      <c r="AG8" s="286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3"/>
    </row>
    <row r="9" spans="1:40" ht="18.75" customHeight="1" x14ac:dyDescent="0.15">
      <c r="A9" s="149" t="s">
        <v>0</v>
      </c>
      <c r="B9" s="150"/>
      <c r="C9" s="150"/>
      <c r="D9" s="151"/>
      <c r="E9" s="152" t="str">
        <f>IF(入力!F14="","",入力!F14)</f>
        <v>あらた</v>
      </c>
      <c r="F9" s="150"/>
      <c r="G9" s="150"/>
      <c r="H9" s="150"/>
      <c r="I9" s="150"/>
      <c r="J9" s="317"/>
      <c r="K9" s="297" t="str">
        <f>IF(入力!L14="","",入力!L14)</f>
        <v>かほ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はやし</v>
      </c>
      <c r="V9" s="150"/>
      <c r="W9" s="150"/>
      <c r="X9" s="150"/>
      <c r="Y9" s="150"/>
      <c r="Z9" s="317"/>
      <c r="AA9" s="297" t="str">
        <f>IF(入力!AB14="","",入力!AB14)</f>
        <v>せりか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 x14ac:dyDescent="0.2">
      <c r="A10" s="143" t="s">
        <v>8</v>
      </c>
      <c r="B10" s="144"/>
      <c r="C10" s="144"/>
      <c r="D10" s="145"/>
      <c r="E10" s="322" t="str">
        <f>IF(入力!F15="","",入力!F15)</f>
        <v>荒田</v>
      </c>
      <c r="F10" s="323"/>
      <c r="G10" s="323"/>
      <c r="H10" s="323"/>
      <c r="I10" s="323"/>
      <c r="J10" s="324"/>
      <c r="K10" s="325" t="str">
        <f>IF(入力!L15="","",入力!L15)</f>
        <v>夏歩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林</v>
      </c>
      <c r="V10" s="323"/>
      <c r="W10" s="323"/>
      <c r="X10" s="323"/>
      <c r="Y10" s="323"/>
      <c r="Z10" s="324"/>
      <c r="AA10" s="325" t="str">
        <f>IF(入力!AB15="","",入力!AB15)</f>
        <v>晴梨香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 x14ac:dyDescent="0.15"/>
    <row r="12" spans="1:40" ht="22.5" customHeight="1" thickBot="1" x14ac:dyDescent="0.2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 x14ac:dyDescent="0.15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 x14ac:dyDescent="0.2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 x14ac:dyDescent="0.15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すずき</v>
      </c>
      <c r="F15" s="274"/>
      <c r="G15" s="274"/>
      <c r="H15" s="274"/>
      <c r="I15" s="274"/>
      <c r="J15" s="274" t="str">
        <f>IF(入力!K20="","",入力!K20)</f>
        <v>なつか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169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きつきざわ</v>
      </c>
      <c r="Z15" s="274"/>
      <c r="AA15" s="274"/>
      <c r="AB15" s="274"/>
      <c r="AC15" s="274"/>
      <c r="AD15" s="274" t="str">
        <f>IF(入力!AE20="","",入力!AE20)</f>
        <v>ななほ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150</v>
      </c>
      <c r="AL15" s="280"/>
      <c r="AM15" s="279" t="str">
        <f>IF(入力!AN20="","",入力!AN20)</f>
        <v>○</v>
      </c>
      <c r="AN15" s="281"/>
    </row>
    <row r="16" spans="1:40" ht="37.5" customHeight="1" x14ac:dyDescent="0.15">
      <c r="A16" s="97"/>
      <c r="B16" s="98"/>
      <c r="C16" s="278"/>
      <c r="D16" s="278"/>
      <c r="E16" s="290" t="str">
        <f>IF(入力!F21="","",入力!F21)</f>
        <v>鈴木</v>
      </c>
      <c r="F16" s="288"/>
      <c r="G16" s="288"/>
      <c r="H16" s="288"/>
      <c r="I16" s="288"/>
      <c r="J16" s="288" t="str">
        <f>IF(入力!K21="","",入力!K21)</f>
        <v>夏佳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木附沢</v>
      </c>
      <c r="Z16" s="288"/>
      <c r="AA16" s="288"/>
      <c r="AB16" s="288"/>
      <c r="AC16" s="288"/>
      <c r="AD16" s="288" t="str">
        <f>IF(入力!AE21="","",入力!AE21)</f>
        <v>七穂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 x14ac:dyDescent="0.15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みやざき</v>
      </c>
      <c r="F17" s="269"/>
      <c r="G17" s="269"/>
      <c r="H17" s="269"/>
      <c r="I17" s="269"/>
      <c r="J17" s="269" t="str">
        <f>IF(入力!K22="","",入力!K22)</f>
        <v>ゆい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155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ひらしま</v>
      </c>
      <c r="Z17" s="269"/>
      <c r="AA17" s="269"/>
      <c r="AB17" s="269"/>
      <c r="AC17" s="269"/>
      <c r="AD17" s="269" t="str">
        <f>IF(入力!AE22="","",入力!AE22)</f>
        <v>みよな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161</v>
      </c>
      <c r="AL17" s="190"/>
      <c r="AM17" s="264" t="str">
        <f>IF(入力!AN22="","",入力!AN22)</f>
        <v>○</v>
      </c>
      <c r="AN17" s="265"/>
    </row>
    <row r="18" spans="1:40" ht="37.5" customHeight="1" x14ac:dyDescent="0.15">
      <c r="A18" s="105"/>
      <c r="B18" s="106"/>
      <c r="C18" s="272"/>
      <c r="D18" s="272"/>
      <c r="E18" s="261" t="str">
        <f>IF(入力!F23="","",入力!F23)</f>
        <v>宮崎</v>
      </c>
      <c r="F18" s="262"/>
      <c r="G18" s="262"/>
      <c r="H18" s="262"/>
      <c r="I18" s="262"/>
      <c r="J18" s="262" t="str">
        <f>IF(入力!K23="","",入力!K23)</f>
        <v>由唯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平島</v>
      </c>
      <c r="Z18" s="262"/>
      <c r="AA18" s="262"/>
      <c r="AB18" s="262"/>
      <c r="AC18" s="262"/>
      <c r="AD18" s="262" t="str">
        <f>IF(入力!AE23="","",入力!AE23)</f>
        <v>美代奈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 x14ac:dyDescent="0.15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はやし</v>
      </c>
      <c r="F19" s="269"/>
      <c r="G19" s="269"/>
      <c r="H19" s="269"/>
      <c r="I19" s="269"/>
      <c r="J19" s="269" t="str">
        <f>IF(入力!K24="","",入力!K24)</f>
        <v>せりか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161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すなやま</v>
      </c>
      <c r="Z19" s="269"/>
      <c r="AA19" s="269"/>
      <c r="AB19" s="269"/>
      <c r="AC19" s="269"/>
      <c r="AD19" s="269" t="str">
        <f>IF(入力!AE24="","",入力!AE24)</f>
        <v>みく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170</v>
      </c>
      <c r="AL19" s="190"/>
      <c r="AM19" s="264" t="str">
        <f>IF(入力!AN24="","",入力!AN24)</f>
        <v>○</v>
      </c>
      <c r="AN19" s="265"/>
    </row>
    <row r="20" spans="1:40" ht="37.5" customHeight="1" x14ac:dyDescent="0.15">
      <c r="A20" s="97"/>
      <c r="B20" s="98"/>
      <c r="C20" s="272"/>
      <c r="D20" s="272"/>
      <c r="E20" s="261" t="str">
        <f>IF(入力!F25="","",入力!F25)</f>
        <v>林</v>
      </c>
      <c r="F20" s="262"/>
      <c r="G20" s="262"/>
      <c r="H20" s="262"/>
      <c r="I20" s="262"/>
      <c r="J20" s="262" t="str">
        <f>IF(入力!K25="","",入力!K25)</f>
        <v>晴梨香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砂山</v>
      </c>
      <c r="Z20" s="262"/>
      <c r="AA20" s="262"/>
      <c r="AB20" s="262"/>
      <c r="AC20" s="262"/>
      <c r="AD20" s="262" t="str">
        <f>IF(入力!AE25="","",入力!AE25)</f>
        <v>美空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 x14ac:dyDescent="0.15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みつぎ</v>
      </c>
      <c r="F21" s="269"/>
      <c r="G21" s="269"/>
      <c r="H21" s="269"/>
      <c r="I21" s="269"/>
      <c r="J21" s="269" t="str">
        <f>IF(入力!K26="","",入力!K26)</f>
        <v>しずか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159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おおしま</v>
      </c>
      <c r="Z21" s="269"/>
      <c r="AA21" s="269"/>
      <c r="AB21" s="269"/>
      <c r="AC21" s="269"/>
      <c r="AD21" s="269" t="str">
        <f>IF(入力!AE26="","",入力!AE26)</f>
        <v>あおい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164</v>
      </c>
      <c r="AL21" s="190"/>
      <c r="AM21" s="264" t="str">
        <f>IF(入力!AN26="","",入力!AN26)</f>
        <v>○</v>
      </c>
      <c r="AN21" s="265"/>
    </row>
    <row r="22" spans="1:40" ht="37.5" customHeight="1" x14ac:dyDescent="0.15">
      <c r="A22" s="105"/>
      <c r="B22" s="106"/>
      <c r="C22" s="272"/>
      <c r="D22" s="272"/>
      <c r="E22" s="261" t="str">
        <f>IF(入力!F27="","",入力!F27)</f>
        <v>三ツ木</v>
      </c>
      <c r="F22" s="262"/>
      <c r="G22" s="262"/>
      <c r="H22" s="262"/>
      <c r="I22" s="262"/>
      <c r="J22" s="262" t="str">
        <f>IF(入力!K27="","",入力!K27)</f>
        <v>静香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大島</v>
      </c>
      <c r="Z22" s="262"/>
      <c r="AA22" s="262"/>
      <c r="AB22" s="262"/>
      <c r="AC22" s="262"/>
      <c r="AD22" s="262" t="str">
        <f>IF(入力!AE27="","",入力!AE27)</f>
        <v>碧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 x14ac:dyDescent="0.15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おおしま</v>
      </c>
      <c r="F23" s="269"/>
      <c r="G23" s="269"/>
      <c r="H23" s="269"/>
      <c r="I23" s="269"/>
      <c r="J23" s="269" t="str">
        <f>IF(入力!K28="","",入力!K28)</f>
        <v>みさと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153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みむろ</v>
      </c>
      <c r="Z23" s="269"/>
      <c r="AA23" s="269"/>
      <c r="AB23" s="269"/>
      <c r="AC23" s="269"/>
      <c r="AD23" s="269" t="str">
        <f>IF(入力!AE28="","",入力!AE28)</f>
        <v>うらら</v>
      </c>
      <c r="AE23" s="269"/>
      <c r="AF23" s="269"/>
      <c r="AG23" s="269"/>
      <c r="AH23" s="270"/>
      <c r="AI23" s="271">
        <f>IF(入力!AJ28="","",入力!AJ28)</f>
        <v>2</v>
      </c>
      <c r="AJ23" s="271"/>
      <c r="AK23" s="263">
        <f>IF(入力!AL28="","",入力!AL28)</f>
        <v>152</v>
      </c>
      <c r="AL23" s="190"/>
      <c r="AM23" s="264" t="str">
        <f>IF(入力!AN28="","",入力!AN28)</f>
        <v>○</v>
      </c>
      <c r="AN23" s="265"/>
    </row>
    <row r="24" spans="1:40" ht="37.5" customHeight="1" x14ac:dyDescent="0.15">
      <c r="A24" s="97"/>
      <c r="B24" s="98"/>
      <c r="C24" s="272"/>
      <c r="D24" s="272"/>
      <c r="E24" s="261" t="str">
        <f>IF(入力!F29="","",入力!F29)</f>
        <v>大島</v>
      </c>
      <c r="F24" s="262"/>
      <c r="G24" s="262"/>
      <c r="H24" s="262"/>
      <c r="I24" s="262"/>
      <c r="J24" s="262" t="str">
        <f>IF(入力!K29="","",入力!K29)</f>
        <v>美里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三室</v>
      </c>
      <c r="Z24" s="262"/>
      <c r="AA24" s="262"/>
      <c r="AB24" s="262"/>
      <c r="AC24" s="262"/>
      <c r="AD24" s="262" t="str">
        <f>IF(入力!AE29="","",入力!AE29)</f>
        <v>うらら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 x14ac:dyDescent="0.15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たかだ</v>
      </c>
      <c r="F25" s="269"/>
      <c r="G25" s="269"/>
      <c r="H25" s="269"/>
      <c r="I25" s="269"/>
      <c r="J25" s="269" t="str">
        <f>IF(入力!K30="","",入力!K30)</f>
        <v>みづき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154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よしはら</v>
      </c>
      <c r="Z25" s="269"/>
      <c r="AA25" s="269"/>
      <c r="AB25" s="269"/>
      <c r="AC25" s="269"/>
      <c r="AD25" s="269" t="str">
        <f>IF(入力!AE30="","",入力!AE30)</f>
        <v>ゆめか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153</v>
      </c>
      <c r="AL25" s="190"/>
      <c r="AM25" s="264" t="str">
        <f>IF(入力!AN30="","",入力!AN30)</f>
        <v>○</v>
      </c>
      <c r="AN25" s="265"/>
    </row>
    <row r="26" spans="1:40" ht="37.5" customHeight="1" thickBot="1" x14ac:dyDescent="0.2">
      <c r="A26" s="89"/>
      <c r="B26" s="90"/>
      <c r="C26" s="285"/>
      <c r="D26" s="285"/>
      <c r="E26" s="301" t="str">
        <f>IF(入力!F31="","",入力!F31)</f>
        <v>高田</v>
      </c>
      <c r="F26" s="302"/>
      <c r="G26" s="302"/>
      <c r="H26" s="302"/>
      <c r="I26" s="302"/>
      <c r="J26" s="302" t="str">
        <f>IF(入力!K31="","",入力!K31)</f>
        <v>美月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吉原</v>
      </c>
      <c r="Z26" s="302"/>
      <c r="AA26" s="302"/>
      <c r="AB26" s="302"/>
      <c r="AC26" s="302"/>
      <c r="AD26" s="302" t="str">
        <f>IF(入力!AE31="","",入力!AE31)</f>
        <v>ゆめか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 x14ac:dyDescent="0.2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7109</v>
      </c>
      <c r="B7" s="46" t="str">
        <f>IF(入力!$F$8="",入力!$F$3,入力!$F$3&amp;" ・ "&amp;入力!$F$8)</f>
        <v>大和市立南林間中学校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242</v>
      </c>
      <c r="G7" s="57" t="str">
        <f>IF(入力!$I$6="","",入力!$I$6)</f>
        <v>0003</v>
      </c>
      <c r="H7" s="46"/>
      <c r="I7" s="46" t="str">
        <f>IF(入力!$L$5="","",入力!$L$5)</f>
        <v>大和市南林間9－3－1</v>
      </c>
      <c r="J7" s="46"/>
      <c r="K7" s="57" t="str">
        <f>IF(入力!$AB$4="","",入力!$AB$4)</f>
        <v>046</v>
      </c>
      <c r="L7" s="57" t="str">
        <f>IF(入力!$AG$4="","",入力!$AG$4)</f>
        <v>276</v>
      </c>
      <c r="M7" s="57" t="str">
        <f>IF(入力!$AL$4="","",入力!$AL$4)</f>
        <v>0201</v>
      </c>
      <c r="N7" s="57" t="str">
        <f>IF(入力!$AB$6="","",入力!$AB$6)</f>
        <v>046</v>
      </c>
      <c r="O7" s="57" t="str">
        <f>IF(入力!$AG$6="","",入力!$AG$6)</f>
        <v>276</v>
      </c>
      <c r="P7" s="57" t="str">
        <f>IF(入力!$AL$6="","",入力!$AL$6)</f>
        <v>1531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二宮</v>
      </c>
      <c r="D16" s="46" t="str">
        <f>IF(入力!$L$13="","",入力!$L$13)</f>
        <v>香代子</v>
      </c>
      <c r="E16" s="46" t="str">
        <f>IF(入力!$F$12="","",入力!$F$12)</f>
        <v>にのみや</v>
      </c>
      <c r="F16" s="46" t="str">
        <f>IF(入力!$L$12="","",入力!$L$12)</f>
        <v>かよこ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吉永</v>
      </c>
      <c r="D17" s="46" t="str">
        <f>IF(入力!$AB$13="","",入力!$AB$13)</f>
        <v>太志</v>
      </c>
      <c r="E17" s="46" t="str">
        <f>IF(入力!$V$12="","",入力!$V$12)</f>
        <v>よしなが</v>
      </c>
      <c r="F17" s="46" t="str">
        <f>IF(入力!$AB$12="","",入力!$AB$12)</f>
        <v>ふとし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荒田</v>
      </c>
      <c r="D20" s="46" t="str">
        <f>IF(入力!$L$15="","",入力!$L$15)</f>
        <v>夏歩</v>
      </c>
      <c r="E20" s="46" t="str">
        <f>IF(入力!$F$14="","",入力!$F$14)</f>
        <v>あらた</v>
      </c>
      <c r="F20" s="46" t="str">
        <f>IF(入力!$L$14="","",入力!$L$14)</f>
        <v>かほ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林</v>
      </c>
      <c r="D24" s="46" t="str">
        <f>IF(入力!$AB$15="","",入力!$AB$15)</f>
        <v>晴梨香</v>
      </c>
      <c r="E24" s="46" t="str">
        <f>IF(入力!$V$14="","",入力!$V$14)</f>
        <v>はやし</v>
      </c>
      <c r="F24" s="46" t="str">
        <f>IF(入力!$AB$14="","",入力!$AB$14)</f>
        <v>せりか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夏佳</v>
      </c>
      <c r="E53" s="46" t="str">
        <f>IF(入力!F20="","",入力!F20)</f>
        <v>すずき</v>
      </c>
      <c r="F53" s="46" t="str">
        <f>IF(入力!K20="","",入力!K20)</f>
        <v>なつか</v>
      </c>
      <c r="G53" s="46"/>
      <c r="H53" s="46"/>
      <c r="I53" s="46">
        <f>IF(入力!P20="","",入力!P20)</f>
        <v>2</v>
      </c>
      <c r="J53" s="46">
        <f>IF(入力!R20="","",入力!R20)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宮崎</v>
      </c>
      <c r="D54" s="46" t="str">
        <f>IF(入力!K23="","",入力!K23)</f>
        <v>由唯</v>
      </c>
      <c r="E54" s="46" t="str">
        <f>IF(入力!F22="","",入力!F22)</f>
        <v>みやざき</v>
      </c>
      <c r="F54" s="46" t="str">
        <f>IF(入力!K22="","",入力!K22)</f>
        <v>ゆい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林</v>
      </c>
      <c r="D55" s="46" t="str">
        <f>IF(入力!K25="","",入力!K25)</f>
        <v>晴梨香</v>
      </c>
      <c r="E55" s="46" t="str">
        <f>IF(入力!F24="","",入力!F24)</f>
        <v>はやし</v>
      </c>
      <c r="F55" s="46" t="str">
        <f>IF(入力!K24="","",入力!K24)</f>
        <v>せりか</v>
      </c>
      <c r="G55" s="46"/>
      <c r="H55" s="46"/>
      <c r="I55" s="46">
        <f>IF(入力!P24="","",入力!P24)</f>
        <v>2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三ツ木</v>
      </c>
      <c r="D56" s="46" t="str">
        <f>IF(入力!K27="","",入力!K27)</f>
        <v>静香</v>
      </c>
      <c r="E56" s="46" t="str">
        <f>IF(入力!F26="","",入力!F26)</f>
        <v>みつぎ</v>
      </c>
      <c r="F56" s="46" t="str">
        <f>IF(入力!K26="","",入力!K26)</f>
        <v>しずか</v>
      </c>
      <c r="G56" s="46"/>
      <c r="H56" s="46"/>
      <c r="I56" s="46">
        <f>IF(入力!P26="","",入力!P26)</f>
        <v>2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大島</v>
      </c>
      <c r="D57" s="46" t="str">
        <f>IF(入力!K29="","",入力!K29)</f>
        <v>美里</v>
      </c>
      <c r="E57" s="46" t="str">
        <f>IF(入力!F28="","",入力!F28)</f>
        <v>おおしま</v>
      </c>
      <c r="F57" s="46" t="str">
        <f>IF(入力!K28="","",入力!K28)</f>
        <v>みさと</v>
      </c>
      <c r="G57" s="46"/>
      <c r="H57" s="46"/>
      <c r="I57" s="46">
        <f>IF(入力!P28="","",入力!P28)</f>
        <v>2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高田</v>
      </c>
      <c r="D58" s="46" t="str">
        <f>IF(入力!K31="","",入力!K31)</f>
        <v>美月</v>
      </c>
      <c r="E58" s="46" t="str">
        <f>IF(入力!F30="","",入力!F30)</f>
        <v>たかだ</v>
      </c>
      <c r="F58" s="46" t="str">
        <f>IF(入力!K30="","",入力!K30)</f>
        <v>みづき</v>
      </c>
      <c r="G58" s="46"/>
      <c r="H58" s="46"/>
      <c r="I58" s="46">
        <f>IF(入力!P30="","",入力!P30)</f>
        <v>2</v>
      </c>
      <c r="J58" s="46">
        <f>IF(入力!R30="","",入力!R30)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木附沢</v>
      </c>
      <c r="D59" s="46" t="str">
        <f>IF(入力!AE21="","",入力!AE21)</f>
        <v>七穂</v>
      </c>
      <c r="E59" s="46" t="str">
        <f>IF(入力!Z20="","",入力!Z20)</f>
        <v>きつきざわ</v>
      </c>
      <c r="F59" s="46" t="str">
        <f>IF(入力!AE20="","",入力!AE20)</f>
        <v>ななほ</v>
      </c>
      <c r="G59" s="46"/>
      <c r="H59" s="46"/>
      <c r="I59" s="46">
        <f>IF(入力!AJ20="","",入力!AJ20)</f>
        <v>2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平島</v>
      </c>
      <c r="D60" s="46" t="str">
        <f>IF(入力!AE23="","",入力!AE23)</f>
        <v>美代奈</v>
      </c>
      <c r="E60" s="46" t="str">
        <f>IF(入力!Z22="","",入力!Z22)</f>
        <v>ひらしま</v>
      </c>
      <c r="F60" s="46" t="str">
        <f>IF(入力!AE22="","",入力!AE22)</f>
        <v>みよな</v>
      </c>
      <c r="G60" s="46"/>
      <c r="H60" s="46"/>
      <c r="I60" s="46">
        <f>IF(入力!AJ22="","",入力!AJ22)</f>
        <v>2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砂山</v>
      </c>
      <c r="D61" s="46" t="str">
        <f>IF(入力!AE25="","",入力!AE25)</f>
        <v>美空</v>
      </c>
      <c r="E61" s="46" t="str">
        <f>IF(入力!Z24="","",入力!Z24)</f>
        <v>すなやま</v>
      </c>
      <c r="F61" s="46" t="str">
        <f>IF(入力!AE24="","",入力!AE24)</f>
        <v>みく</v>
      </c>
      <c r="G61" s="46"/>
      <c r="H61" s="46"/>
      <c r="I61" s="46">
        <f>IF(入力!AJ24="","",入力!AJ24)</f>
        <v>2</v>
      </c>
      <c r="J61" s="46">
        <f>IF(入力!AL24="","",入力!AL24)</f>
        <v>170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大島</v>
      </c>
      <c r="D62" s="46" t="str">
        <f>IF(入力!AE27="","",入力!AE27)</f>
        <v>碧</v>
      </c>
      <c r="E62" s="46" t="str">
        <f>IF(入力!Z26="","",入力!Z26)</f>
        <v>おおしま</v>
      </c>
      <c r="F62" s="46" t="str">
        <f>IF(入力!AE26="","",入力!AE26)</f>
        <v>あおい</v>
      </c>
      <c r="G62" s="46"/>
      <c r="H62" s="46"/>
      <c r="I62" s="46">
        <f>IF(入力!AJ26="","",入力!AJ26)</f>
        <v>1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三室</v>
      </c>
      <c r="D63" s="46" t="str">
        <f>IF(入力!AE29="","",入力!AE29)</f>
        <v>うらら</v>
      </c>
      <c r="E63" s="46" t="str">
        <f>IF(入力!Z28="","",入力!Z28)</f>
        <v>みむろ</v>
      </c>
      <c r="F63" s="46" t="str">
        <f>IF(入力!AE28="","",入力!AE28)</f>
        <v>うらら</v>
      </c>
      <c r="G63" s="46"/>
      <c r="H63" s="46"/>
      <c r="I63" s="46">
        <f>IF(入力!AJ28="","",入力!AJ28)</f>
        <v>2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吉原</v>
      </c>
      <c r="D64" s="46" t="str">
        <f>IF(入力!AE31="","",入力!AE31)</f>
        <v>ゆめか</v>
      </c>
      <c r="E64" s="46" t="str">
        <f>IF(入力!Z30="","",入力!Z30)</f>
        <v>よしはら</v>
      </c>
      <c r="F64" s="46" t="str">
        <f>IF(入力!AE30="","",入力!AE30)</f>
        <v>ゆめか</v>
      </c>
      <c r="G64" s="46"/>
      <c r="H64" s="46"/>
      <c r="I64" s="46">
        <f>IF(入力!AJ30="","",入力!AJ30)</f>
        <v>1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2015-10-24T01:53:31Z</cp:lastPrinted>
  <dcterms:created xsi:type="dcterms:W3CDTF">2006-11-03T01:52:14Z</dcterms:created>
  <dcterms:modified xsi:type="dcterms:W3CDTF">2016-11-13T04:49:42Z</dcterms:modified>
</cp:coreProperties>
</file>