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26006\Desktop\"/>
    </mc:Choice>
  </mc:AlternateContent>
  <bookViews>
    <workbookView xWindow="-105" yWindow="-105" windowWidth="19425" windowHeight="10425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<sst xmlns="http://schemas.openxmlformats.org/spreadsheetml/2006/main" count="1494" uniqueCount="762">
  <si>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</si>
  <si>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</si>
  <si>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</si>
  <si>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</si>
  <si>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</si>
  <si>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</si>
  <si>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</si>
  <si>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</si>
  <si>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</si>
  <si>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</si>
  <si>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</si>
  <si>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</si>
  <si>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</si>
  <si>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</si>
  <si>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</si>
  <si>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</si>
  <si>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</si>
  <si>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</si>
  <si>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</si>
  <si>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</si>
  <si>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</si>
  <si>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</si>
  <si>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</si>
  <si>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</si>
  <si>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</si>
  <si>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</si>
  <si>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</si>
  <si>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</si>
  <si>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</si>
  <si>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</si>
  <si>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</si>
  <si>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</si>
  <si>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</si>
  <si>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</si>
  <si>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</si>
  <si>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</si>
  <si>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</si>
  <si>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</si>
  <si>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</si>
  <si>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</si>
  <si>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</si>
  <si>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</si>
  <si>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</si>
  <si>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</si>
  <si>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</si>
  <si>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</si>
  <si>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</si>
  <si>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</si>
  <si>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</si>
  <si>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</si>
  <si>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</si>
  <si>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</si>
  <si>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</si>
  <si>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</si>
  <si>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</si>
  <si>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</si>
  <si>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</si>
  <si>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</si>
  <si>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</si>
  <si>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</si>
  <si>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</si>
  <si>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</si>
  <si>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</si>
  <si>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</si>
  <si>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</si>
  <si>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</si>
  <si>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</si>
  <si>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</si>
  <si>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</si>
  <si>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</si>
  <si>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</si>
  <si>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</si>
  <si>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</si>
  <si>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</si>
  <si>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</si>
  <si>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</si>
  <si>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</si>
  <si>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</si>
  <si>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</si>
  <si>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</si>
  <si>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</si>
  <si>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</si>
  <si>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</si>
  <si>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</si>
  <si>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</si>
  <si>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</si>
  <si>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</si>
  <si>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</si>
  <si>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</si>
  <si>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</si>
  <si>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</si>
  <si>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</si>
  <si>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</si>
  <si>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</si>
  <si>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</si>
  <si>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</si>
  <si>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</si>
  <si>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</si>
  <si>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</si>
  <si>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</si>
  <si>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</si>
  <si>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</si>
  <si>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</si>
  <si>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</si>
  <si>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</si>
  <si>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</si>
  <si>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</si>
  <si>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</si>
  <si>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</si>
  <si>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</si>
  <si>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</si>
  <si>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</si>
  <si>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</si>
  <si>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</si>
  <si>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</si>
  <si>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</si>
  <si>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</si>
  <si>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</si>
  <si>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</si>
  <si>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</si>
  <si>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</si>
  <si>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</si>
  <si>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</si>
  <si>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</si>
  <si>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</si>
  <si>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</si>
  <si>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</si>
  <si>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</si>
  <si>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</si>
  <si>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</si>
  <si>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</si>
  <si>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</si>
  <si>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</si>
  <si>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</si>
  <si>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</si>
  <si>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</si>
  <si>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</si>
  <si>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</si>
  <si>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</si>
  <si>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</si>
  <si>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</si>
  <si>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</si>
  <si>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</si>
  <si>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</si>
  <si>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</si>
  <si>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</si>
  <si>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</si>
  <si>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</si>
  <si>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</si>
  <si>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</si>
  <si>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</si>
  <si>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</si>
  <si>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</si>
  <si>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</si>
  <si>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</si>
  <si>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</si>
  <si>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</si>
  <si>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</si>
  <si>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</si>
  <si>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</si>
  <si>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</si>
  <si>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</si>
  <si>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</si>
  <si>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</si>
  <si>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</si>
  <si>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</si>
  <si>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</si>
  <si>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</si>
  <si>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</si>
  <si>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</si>
  <si>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</si>
  <si>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</si>
  <si>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</si>
  <si>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</si>
  <si>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</si>
  <si>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</si>
  <si>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</si>
  <si>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</si>
  <si>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</si>
  <si>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</si>
  <si>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</si>
  <si>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</si>
  <si>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</si>
  <si>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</si>
  <si>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</si>
  <si>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</si>
  <si>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</si>
  <si>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</si>
  <si>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</si>
  <si>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</si>
  <si>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</si>
  <si>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</si>
  <si>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</si>
  <si>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</si>
  <si>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</si>
  <si>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</si>
  <si>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</si>
  <si>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</si>
  <si>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</si>
  <si>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</si>
  <si>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</si>
  <si>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</si>
  <si>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</si>
  <si>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</si>
  <si>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</si>
  <si>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</si>
  <si>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</si>
  <si>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</si>
  <si>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</si>
  <si>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</si>
  <si>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</si>
  <si>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</si>
  <si>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</si>
  <si>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</si>
  <si>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</si>
  <si>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</si>
  <si>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</si>
  <si>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</si>
  <si>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</si>
  <si>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</si>
  <si>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</si>
  <si>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</si>
  <si>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</si>
  <si>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</si>
  <si>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</si>
  <si>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</si>
  <si>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</si>
  <si>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</si>
  <si>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</si>
  <si>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</si>
  <si>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</si>
  <si>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</si>
  <si>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</si>
  <si>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</si>
  <si>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</si>
  <si>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</si>
  <si>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</si>
  <si>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</si>
  <si>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</si>
  <si>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</si>
  <si>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</si>
  <si>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</si>
  <si>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</si>
  <si>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</si>
  <si>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</si>
  <si>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</si>
  <si>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</si>
  <si>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</si>
  <si>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</si>
  <si>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</si>
  <si>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</si>
  <si>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</si>
  <si>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</si>
  <si>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</si>
  <si>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</si>
  <si>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</si>
  <si>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</si>
  <si>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</si>
  <si>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</si>
  <si>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</si>
  <si>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</si>
  <si>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</si>
  <si>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</si>
  <si>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</si>
  <si>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</si>
  <si>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</si>
  <si>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</si>
  <si>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</si>
  <si>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</si>
  <si>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</si>
  <si>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</si>
  <si>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</si>
  <si>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</si>
  <si>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</si>
  <si>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</si>
  <si>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</si>
  <si>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</si>
  <si>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</si>
  <si>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</si>
  <si>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</si>
  <si>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</si>
  <si>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</si>
  <si>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</si>
  <si>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</si>
  <si>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</si>
  <si>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</si>
  <si>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</si>
  <si>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</si>
  <si>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</si>
  <si>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</si>
  <si>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</si>
  <si>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</si>
  <si>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</si>
  <si>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</si>
  <si>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</si>
  <si>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</si>
  <si>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</si>
  <si>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</si>
  <si>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</si>
  <si>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</si>
  <si>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</si>
  <si>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</si>
  <si>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</si>
  <si>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</si>
  <si>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</si>
  <si>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</si>
  <si>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</si>
  <si>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</si>
  <si>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</si>
  <si>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</si>
  <si>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</si>
  <si>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</si>
  <si>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</si>
  <si>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</si>
  <si>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</si>
  <si>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</si>
  <si>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</si>
  <si>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</si>
  <si>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</si>
  <si>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</si>
  <si>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</si>
  <si>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</si>
  <si>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</si>
  <si>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</si>
  <si>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</si>
  <si>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</si>
  <si>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</si>
  <si>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</si>
  <si>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</si>
  <si>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</si>
  <si>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</si>
  <si>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</si>
  <si>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</si>
  <si>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</si>
  <si>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</si>
  <si>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</si>
  <si>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</si>
  <si>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</si>
  <si>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</si>
  <si>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</si>
  <si>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</si>
  <si>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</si>
  <si>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</si>
  <si>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</si>
  <si>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</si>
  <si>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</si>
  <si>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</si>
  <si>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</si>
  <si>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</si>
  <si>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</si>
  <si>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</si>
  <si>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</si>
  <si>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</si>
  <si>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</si>
  <si>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</si>
  <si>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</si>
  <si>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</si>
  <si>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</si>
  <si>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</si>
  <si>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</si>
  <si>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</si>
  <si>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</si>
  <si>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</si>
  <si>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</si>
  <si>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</si>
  <si>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</si>
  <si>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</si>
  <si>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</si>
  <si>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</si>
  <si>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</si>
  <si>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</si>
  <si>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</si>
  <si>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</si>
  <si>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</si>
  <si>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</si>
  <si>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</si>
  <si>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</si>
  <si>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</si>
  <si>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</si>
  <si>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</si>
  <si>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</si>
  <si>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</si>
  <si>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</si>
  <si>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</si>
  <si>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</si>
  <si>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</si>
  <si>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</si>
  <si>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</si>
  <si>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</si>
  <si>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</si>
  <si>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</si>
  <si>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</si>
  <si>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</si>
  <si>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</si>
  <si>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</si>
  <si>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</si>
  <si>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</si>
  <si>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</si>
  <si>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</si>
  <si>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</si>
  <si>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</si>
  <si>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</si>
  <si>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</si>
  <si>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</si>
  <si>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</si>
  <si>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</si>
  <si>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</si>
  <si>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</si>
  <si>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</si>
  <si>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</si>
  <si>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</si>
  <si>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</si>
  <si>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</si>
  <si>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</si>
  <si>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</si>
  <si>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</si>
  <si>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</si>
  <si>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</si>
  <si>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</si>
  <si>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</si>
  <si>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</si>
  <si>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</si>
  <si>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</si>
  <si>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</si>
  <si>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</si>
  <si>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</si>
  <si>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</si>
  <si>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</si>
  <si>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</si>
  <si>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</si>
  <si>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</si>
  <si>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</si>
  <si>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</si>
  <si>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</si>
  <si>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</si>
  <si>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</si>
  <si>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</si>
  <si>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</si>
  <si>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</si>
  <si>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</si>
  <si>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</si>
  <si>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</si>
  <si>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</si>
  <si>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</si>
  <si>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</si>
  <si>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</si>
  <si>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</si>
  <si>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</si>
  <si>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</si>
  <si>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</si>
  <si>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</si>
  <si>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</si>
  <si>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</si>
  <si>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</si>
  <si>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</si>
  <si>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</si>
  <si>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</si>
  <si>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</si>
  <si>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</si>
  <si>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</si>
  <si>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</si>
  <si>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</si>
  <si>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</si>
  <si>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</si>
  <si>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</si>
  <si>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</si>
  <si>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</si>
  <si>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</si>
  <si>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</si>
  <si>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</si>
  <si>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</si>
  <si>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</si>
  <si>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</si>
  <si>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</si>
  <si>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</si>
  <si>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</si>
  <si>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</si>
  <si>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</si>
  <si>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</si>
  <si>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</si>
  <si>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</si>
  <si>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</si>
  <si>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</si>
  <si>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</si>
  <si>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</si>
  <si>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</si>
  <si>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</si>
  <si>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</si>
  <si>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</si>
  <si>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</si>
  <si>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</si>
  <si>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</si>
  <si>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</si>
  <si>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</si>
  <si>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</si>
  <si>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</si>
  <si>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</si>
  <si>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</si>
  <si>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</si>
  <si>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</si>
  <si>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</si>
  <si>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</si>
  <si>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</si>
  <si>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</si>
  <si>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</si>
  <si>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</si>
  <si>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</si>
  <si>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</si>
  <si>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</si>
  <si>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</si>
  <si>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</si>
  <si>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</si>
  <si>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</si>
  <si>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</si>
  <si>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</si>
  <si>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</si>
  <si>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</si>
  <si>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</si>
  <si>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</si>
  <si>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</si>
  <si>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</si>
  <si>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</si>
  <si>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</si>
  <si>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</si>
  <si>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</si>
  <si>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</si>
  <si>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</si>
  <si>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</si>
  <si>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</si>
  <si>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</si>
  <si>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</si>
  <si>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</si>
  <si>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</si>
  <si>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</si>
  <si>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</si>
  <si>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</si>
  <si>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</si>
  <si>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</si>
  <si>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</si>
  <si>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</si>
  <si>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</si>
  <si>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</si>
  <si>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</si>
  <si>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</si>
  <si>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</si>
  <si>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</si>
  <si>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</si>
  <si>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</si>
  <si>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</si>
  <si>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</si>
  <si>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</si>
  <si>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</si>
  <si>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</si>
  <si>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</si>
  <si>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</si>
  <si>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</si>
  <si>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</si>
  <si>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</si>
  <si>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</si>
  <si>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</si>
  <si>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</si>
  <si>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</si>
  <si>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</si>
  <si>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</si>
  <si>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</si>
  <si>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</si>
  <si>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</si>
  <si>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</si>
  <si>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</si>
  <si>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</si>
  <si>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</si>
  <si>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</si>
  <si>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</si>
  <si>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</si>
  <si>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</si>
  <si>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</si>
  <si>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</si>
  <si>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</si>
  <si>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</si>
  <si>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</si>
  <si>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</si>
  <si>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</si>
  <si>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</si>
  <si>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</si>
  <si>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</si>
  <si>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</si>
  <si>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</si>
  <si>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</si>
  <si>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</si>
  <si>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</si>
  <si>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</si>
  <si>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</si>
  <si>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</si>
  <si>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</si>
  <si>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</si>
  <si>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</si>
  <si>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</si>
  <si>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</si>
  <si>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</si>
  <si>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</si>
  <si>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</si>
  <si>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</si>
  <si>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</si>
  <si>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</si>
  <si>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</si>
  <si>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</si>
  <si>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</si>
  <si>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</si>
  <si>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</si>
  <si>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</si>
  <si>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</si>
  <si>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</si>
  <si>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</si>
  <si>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</si>
  <si>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</si>
  <si>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</si>
  <si>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</si>
  <si>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</si>
  <si>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</si>
  <si>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</si>
  <si>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</si>
  <si>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</si>
  <si>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</si>
  <si>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</si>
  <si>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</si>
  <si>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</si>
  <si>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</si>
  <si>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</si>
  <si>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</si>
  <si>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</si>
  <si>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</si>
  <si>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</si>
  <si>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</si>
  <si>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</si>
  <si>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</si>
  <si>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</si>
  <si>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</si>
  <si>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</si>
  <si>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</si>
  <si>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</si>
  <si>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</si>
  <si>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</si>
  <si>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</si>
  <si>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</si>
  <si>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</si>
  <si>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</si>
  <si>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</si>
  <si>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</si>
  <si>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</si>
  <si>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</si>
  <si>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</si>
  <si>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</si>
  <si>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</si>
  <si>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</si>
  <si>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</si>
  <si>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</si>
  <si>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</si>
  <si>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</si>
  <si>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</si>
  <si>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</si>
  <si>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</si>
  <si>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</si>
  <si>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</si>
  <si>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</si>
  <si>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</si>
  <si>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</si>
  <si>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</si>
  <si>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</si>
  <si>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</si>
  <si>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</si>
  <si>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</si>
  <si>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</si>
  <si>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</si>
  <si>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</si>
  <si>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</si>
  <si>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</si>
  <si>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</si>
  <si>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</si>
  <si>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</si>
  <si>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</si>
  <si>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</si>
  <si>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</si>
  <si>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</si>
  <si>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</si>
  <si>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</si>
  <si>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</si>
  <si>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</si>
  <si>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</si>
  <si>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</si>
  <si>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</si>
  <si>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</si>
  <si>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</si>
  <si>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</si>
  <si>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</si>
  <si>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</si>
  <si>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221</t>
    <phoneticPr fontId="2"/>
  </si>
  <si>
    <t>4340</t>
    <phoneticPr fontId="2"/>
  </si>
  <si>
    <t>046</t>
    <phoneticPr fontId="2"/>
  </si>
  <si>
    <t>4365</t>
    <phoneticPr fontId="2"/>
  </si>
  <si>
    <t>243</t>
    <phoneticPr fontId="2"/>
  </si>
  <si>
    <t>0032</t>
    <phoneticPr fontId="2"/>
  </si>
  <si>
    <t>厚木市恩名２－１６－１</t>
    <rPh sb="0" eb="3">
      <t>アツギシ</t>
    </rPh>
    <rPh sb="3" eb="5">
      <t>オンナ</t>
    </rPh>
    <phoneticPr fontId="2"/>
  </si>
  <si>
    <t>加藤</t>
    <rPh sb="0" eb="2">
      <t>カトウ</t>
    </rPh>
    <phoneticPr fontId="2"/>
  </si>
  <si>
    <t>雅樹</t>
    <rPh sb="0" eb="2">
      <t>マサキ</t>
    </rPh>
    <phoneticPr fontId="2"/>
  </si>
  <si>
    <t>かとう</t>
    <phoneticPr fontId="2"/>
  </si>
  <si>
    <t>まさき</t>
    <phoneticPr fontId="2"/>
  </si>
  <si>
    <t>鶴田</t>
    <rPh sb="0" eb="2">
      <t>ツルタ</t>
    </rPh>
    <phoneticPr fontId="2"/>
  </si>
  <si>
    <t>沙織</t>
    <rPh sb="0" eb="2">
      <t>サオリ</t>
    </rPh>
    <phoneticPr fontId="2"/>
  </si>
  <si>
    <t>つるた</t>
    <phoneticPr fontId="2"/>
  </si>
  <si>
    <t>さおり</t>
    <phoneticPr fontId="2"/>
  </si>
  <si>
    <t>坂東</t>
    <rPh sb="0" eb="2">
      <t>バンドウ</t>
    </rPh>
    <phoneticPr fontId="2"/>
  </si>
  <si>
    <t>歩美</t>
    <rPh sb="0" eb="2">
      <t>アユミ</t>
    </rPh>
    <phoneticPr fontId="2"/>
  </si>
  <si>
    <t>高橋</t>
    <rPh sb="0" eb="2">
      <t>タカハシ</t>
    </rPh>
    <phoneticPr fontId="2"/>
  </si>
  <si>
    <t>智歩</t>
    <rPh sb="0" eb="1">
      <t>チ</t>
    </rPh>
    <rPh sb="1" eb="2">
      <t>ホ</t>
    </rPh>
    <phoneticPr fontId="2"/>
  </si>
  <si>
    <t>岡</t>
    <rPh sb="0" eb="1">
      <t>オカ</t>
    </rPh>
    <phoneticPr fontId="2"/>
  </si>
  <si>
    <t>琴美</t>
    <rPh sb="0" eb="2">
      <t>コトミ</t>
    </rPh>
    <phoneticPr fontId="2"/>
  </si>
  <si>
    <t>丸井</t>
    <rPh sb="0" eb="2">
      <t>マルイ</t>
    </rPh>
    <phoneticPr fontId="2"/>
  </si>
  <si>
    <t>二葉</t>
    <rPh sb="0" eb="2">
      <t>フタバ</t>
    </rPh>
    <phoneticPr fontId="2"/>
  </si>
  <si>
    <t>石川</t>
    <rPh sb="0" eb="2">
      <t>イシカワ</t>
    </rPh>
    <phoneticPr fontId="2"/>
  </si>
  <si>
    <t>汐花</t>
    <rPh sb="0" eb="1">
      <t>シオ</t>
    </rPh>
    <rPh sb="1" eb="2">
      <t>ハナ</t>
    </rPh>
    <phoneticPr fontId="2"/>
  </si>
  <si>
    <t>松澤</t>
    <rPh sb="0" eb="2">
      <t>マツザワ</t>
    </rPh>
    <phoneticPr fontId="2"/>
  </si>
  <si>
    <t>杏</t>
    <rPh sb="0" eb="1">
      <t>アン</t>
    </rPh>
    <phoneticPr fontId="2"/>
  </si>
  <si>
    <t>白鳥</t>
    <rPh sb="0" eb="2">
      <t>シラトリ</t>
    </rPh>
    <phoneticPr fontId="2"/>
  </si>
  <si>
    <t>杏侑</t>
    <rPh sb="0" eb="1">
      <t>アン</t>
    </rPh>
    <rPh sb="1" eb="2">
      <t>ユウ</t>
    </rPh>
    <phoneticPr fontId="2"/>
  </si>
  <si>
    <t>森信</t>
    <rPh sb="0" eb="2">
      <t>モリノブ</t>
    </rPh>
    <phoneticPr fontId="2"/>
  </si>
  <si>
    <t>美咲</t>
    <rPh sb="0" eb="2">
      <t>ミサキ</t>
    </rPh>
    <phoneticPr fontId="2"/>
  </si>
  <si>
    <t>大貫</t>
    <rPh sb="0" eb="2">
      <t>オオヌキ</t>
    </rPh>
    <phoneticPr fontId="2"/>
  </si>
  <si>
    <t>海里</t>
    <rPh sb="0" eb="1">
      <t>ウミ</t>
    </rPh>
    <rPh sb="1" eb="2">
      <t>サト</t>
    </rPh>
    <phoneticPr fontId="2"/>
  </si>
  <si>
    <t>上西</t>
    <rPh sb="0" eb="2">
      <t>カミニシ</t>
    </rPh>
    <phoneticPr fontId="2"/>
  </si>
  <si>
    <t>優依</t>
    <rPh sb="0" eb="1">
      <t>ユウ</t>
    </rPh>
    <rPh sb="1" eb="2">
      <t>イ</t>
    </rPh>
    <phoneticPr fontId="2"/>
  </si>
  <si>
    <t>大沢</t>
    <rPh sb="0" eb="2">
      <t>オオサワ</t>
    </rPh>
    <phoneticPr fontId="2"/>
  </si>
  <si>
    <t>心</t>
    <rPh sb="0" eb="1">
      <t>ココロ</t>
    </rPh>
    <phoneticPr fontId="2"/>
  </si>
  <si>
    <t>吉田</t>
    <rPh sb="0" eb="2">
      <t>ヨシダ</t>
    </rPh>
    <phoneticPr fontId="2"/>
  </si>
  <si>
    <t>ばんどう</t>
    <phoneticPr fontId="2"/>
  </si>
  <si>
    <t>あゆみ</t>
    <phoneticPr fontId="2"/>
  </si>
  <si>
    <t>たかはし</t>
    <phoneticPr fontId="2"/>
  </si>
  <si>
    <t>ちほ</t>
    <phoneticPr fontId="2"/>
  </si>
  <si>
    <t>おか</t>
    <phoneticPr fontId="2"/>
  </si>
  <si>
    <t>ことみ</t>
    <phoneticPr fontId="2"/>
  </si>
  <si>
    <t>まるい</t>
    <phoneticPr fontId="2"/>
  </si>
  <si>
    <t>ふたば</t>
    <phoneticPr fontId="2"/>
  </si>
  <si>
    <t>いしかわ</t>
    <phoneticPr fontId="2"/>
  </si>
  <si>
    <t>しおか</t>
    <phoneticPr fontId="2"/>
  </si>
  <si>
    <t>まつざわ</t>
    <phoneticPr fontId="2"/>
  </si>
  <si>
    <t>あん</t>
    <phoneticPr fontId="2"/>
  </si>
  <si>
    <t>しらとり</t>
    <phoneticPr fontId="2"/>
  </si>
  <si>
    <t>あゆ</t>
    <phoneticPr fontId="2"/>
  </si>
  <si>
    <t>もりのぶ</t>
    <phoneticPr fontId="2"/>
  </si>
  <si>
    <t>みさき</t>
    <phoneticPr fontId="2"/>
  </si>
  <si>
    <t>おおぬき</t>
    <phoneticPr fontId="2"/>
  </si>
  <si>
    <t>かいり</t>
    <phoneticPr fontId="2"/>
  </si>
  <si>
    <t>かみにし</t>
    <phoneticPr fontId="2"/>
  </si>
  <si>
    <t>ゆい</t>
    <phoneticPr fontId="2"/>
  </si>
  <si>
    <t>おおさわ</t>
    <phoneticPr fontId="2"/>
  </si>
  <si>
    <t>こころ</t>
    <phoneticPr fontId="2"/>
  </si>
  <si>
    <t>よしだ</t>
    <phoneticPr fontId="2"/>
  </si>
  <si>
    <t>あんず</t>
    <phoneticPr fontId="2"/>
  </si>
  <si>
    <t>あゆみ</t>
    <phoneticPr fontId="2"/>
  </si>
  <si>
    <t>毛利</t>
    <rPh sb="0" eb="2">
      <t>モウリ</t>
    </rPh>
    <phoneticPr fontId="2"/>
  </si>
  <si>
    <t>杏珠</t>
    <rPh sb="0" eb="1">
      <t>アン</t>
    </rPh>
    <rPh sb="1" eb="2">
      <t>ジュ</t>
    </rPh>
    <phoneticPr fontId="2"/>
  </si>
  <si>
    <t>もうり</t>
    <phoneticPr fontId="2"/>
  </si>
  <si>
    <t>奥脇　裕子</t>
    <rPh sb="0" eb="2">
      <t>オクワキ</t>
    </rPh>
    <rPh sb="3" eb="5">
      <t>ユウコ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</si>
</sst>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tabSelected="1" view="pageBreakPreview" topLeftCell="AE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view="pageBreakPreview" zoomScale="106" zoomScaleNormal="100" zoomScaleSheetLayoutView="106" workbookViewId="0">
      <selection activeCell="X43" sqref="X4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7114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厚木市立南毛利中学校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760</v>
      </c>
      <c r="G15" s="71"/>
      <c r="H15" s="71"/>
      <c r="I15" s="71"/>
      <c r="J15" s="71"/>
      <c r="K15" s="71" t="s">
        <v>756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733</v>
      </c>
      <c r="AA15" s="71"/>
      <c r="AB15" s="71"/>
      <c r="AC15" s="71"/>
      <c r="AD15" s="71"/>
      <c r="AE15" s="71" t="s">
        <v>757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758</v>
      </c>
      <c r="G16" s="84"/>
      <c r="H16" s="84"/>
      <c r="I16" s="84"/>
      <c r="J16" s="85"/>
      <c r="K16" s="84" t="s">
        <v>759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710</v>
      </c>
      <c r="AA16" s="84"/>
      <c r="AB16" s="84"/>
      <c r="AC16" s="84"/>
      <c r="AD16" s="85"/>
      <c r="AE16" s="84" t="s">
        <v>711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733</v>
      </c>
      <c r="G22" s="186"/>
      <c r="H22" s="186"/>
      <c r="I22" s="186"/>
      <c r="J22" s="186"/>
      <c r="K22" s="186" t="s">
        <v>734</v>
      </c>
      <c r="L22" s="186"/>
      <c r="M22" s="186"/>
      <c r="N22" s="186"/>
      <c r="O22" s="187"/>
      <c r="P22" s="183">
        <v>3</v>
      </c>
      <c r="Q22" s="183"/>
      <c r="R22" s="188">
        <v>154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745</v>
      </c>
      <c r="AA22" s="186"/>
      <c r="AB22" s="186"/>
      <c r="AC22" s="186"/>
      <c r="AD22" s="186"/>
      <c r="AE22" s="186" t="s">
        <v>746</v>
      </c>
      <c r="AF22" s="186"/>
      <c r="AG22" s="186"/>
      <c r="AH22" s="186"/>
      <c r="AI22" s="187"/>
      <c r="AJ22" s="183">
        <v>2</v>
      </c>
      <c r="AK22" s="183"/>
      <c r="AL22" s="188">
        <v>149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722</v>
      </c>
      <c r="AA23" s="204"/>
      <c r="AB23" s="204"/>
      <c r="AC23" s="204"/>
      <c r="AD23" s="204"/>
      <c r="AE23" s="204" t="s">
        <v>723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735</v>
      </c>
      <c r="G24" s="198"/>
      <c r="H24" s="198"/>
      <c r="I24" s="198"/>
      <c r="J24" s="198"/>
      <c r="K24" s="198" t="s">
        <v>736</v>
      </c>
      <c r="L24" s="198"/>
      <c r="M24" s="198"/>
      <c r="N24" s="198"/>
      <c r="O24" s="199"/>
      <c r="P24" s="195">
        <v>3</v>
      </c>
      <c r="Q24" s="195"/>
      <c r="R24" s="200">
        <v>162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747</v>
      </c>
      <c r="AA24" s="198"/>
      <c r="AB24" s="198"/>
      <c r="AC24" s="198"/>
      <c r="AD24" s="198"/>
      <c r="AE24" s="198" t="s">
        <v>748</v>
      </c>
      <c r="AF24" s="198"/>
      <c r="AG24" s="198"/>
      <c r="AH24" s="198"/>
      <c r="AI24" s="199"/>
      <c r="AJ24" s="195">
        <v>2</v>
      </c>
      <c r="AK24" s="195"/>
      <c r="AL24" s="200">
        <v>158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712</v>
      </c>
      <c r="G25" s="211"/>
      <c r="H25" s="211"/>
      <c r="I25" s="211"/>
      <c r="J25" s="211"/>
      <c r="K25" s="211" t="s">
        <v>713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724</v>
      </c>
      <c r="AA25" s="211"/>
      <c r="AB25" s="211"/>
      <c r="AC25" s="211"/>
      <c r="AD25" s="211"/>
      <c r="AE25" s="211" t="s">
        <v>725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737</v>
      </c>
      <c r="G26" s="198"/>
      <c r="H26" s="198"/>
      <c r="I26" s="198"/>
      <c r="J26" s="198"/>
      <c r="K26" s="198" t="s">
        <v>738</v>
      </c>
      <c r="L26" s="198"/>
      <c r="M26" s="198"/>
      <c r="N26" s="198"/>
      <c r="O26" s="199"/>
      <c r="P26" s="195">
        <v>3</v>
      </c>
      <c r="Q26" s="195"/>
      <c r="R26" s="200">
        <v>161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749</v>
      </c>
      <c r="AA26" s="198"/>
      <c r="AB26" s="198"/>
      <c r="AC26" s="198"/>
      <c r="AD26" s="198"/>
      <c r="AE26" s="198" t="s">
        <v>750</v>
      </c>
      <c r="AF26" s="198"/>
      <c r="AG26" s="198"/>
      <c r="AH26" s="198"/>
      <c r="AI26" s="199"/>
      <c r="AJ26" s="195">
        <v>2</v>
      </c>
      <c r="AK26" s="195"/>
      <c r="AL26" s="200">
        <v>153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714</v>
      </c>
      <c r="G27" s="211"/>
      <c r="H27" s="211"/>
      <c r="I27" s="211"/>
      <c r="J27" s="211"/>
      <c r="K27" s="211" t="s">
        <v>715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726</v>
      </c>
      <c r="AA27" s="211"/>
      <c r="AB27" s="211"/>
      <c r="AC27" s="211"/>
      <c r="AD27" s="211"/>
      <c r="AE27" s="211" t="s">
        <v>727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739</v>
      </c>
      <c r="G28" s="198"/>
      <c r="H28" s="198"/>
      <c r="I28" s="198"/>
      <c r="J28" s="198"/>
      <c r="K28" s="198" t="s">
        <v>740</v>
      </c>
      <c r="L28" s="198"/>
      <c r="M28" s="198"/>
      <c r="N28" s="198"/>
      <c r="O28" s="199"/>
      <c r="P28" s="195">
        <v>3</v>
      </c>
      <c r="Q28" s="195"/>
      <c r="R28" s="200">
        <v>159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751</v>
      </c>
      <c r="AA28" s="198"/>
      <c r="AB28" s="198"/>
      <c r="AC28" s="198"/>
      <c r="AD28" s="198"/>
      <c r="AE28" s="198" t="s">
        <v>752</v>
      </c>
      <c r="AF28" s="198"/>
      <c r="AG28" s="198"/>
      <c r="AH28" s="198"/>
      <c r="AI28" s="199"/>
      <c r="AJ28" s="195">
        <v>2</v>
      </c>
      <c r="AK28" s="195"/>
      <c r="AL28" s="200">
        <v>164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716</v>
      </c>
      <c r="G29" s="211"/>
      <c r="H29" s="211"/>
      <c r="I29" s="211"/>
      <c r="J29" s="211"/>
      <c r="K29" s="211" t="s">
        <v>717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728</v>
      </c>
      <c r="AA29" s="211"/>
      <c r="AB29" s="211"/>
      <c r="AC29" s="211"/>
      <c r="AD29" s="211"/>
      <c r="AE29" s="211" t="s">
        <v>729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741</v>
      </c>
      <c r="G30" s="198"/>
      <c r="H30" s="198"/>
      <c r="I30" s="198"/>
      <c r="J30" s="198"/>
      <c r="K30" s="198" t="s">
        <v>742</v>
      </c>
      <c r="L30" s="198"/>
      <c r="M30" s="198"/>
      <c r="N30" s="198"/>
      <c r="O30" s="199"/>
      <c r="P30" s="195">
        <v>2</v>
      </c>
      <c r="Q30" s="195"/>
      <c r="R30" s="200">
        <v>161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753</v>
      </c>
      <c r="AA30" s="198"/>
      <c r="AB30" s="198"/>
      <c r="AC30" s="198"/>
      <c r="AD30" s="198"/>
      <c r="AE30" s="198" t="s">
        <v>754</v>
      </c>
      <c r="AF30" s="198"/>
      <c r="AG30" s="198"/>
      <c r="AH30" s="198"/>
      <c r="AI30" s="199"/>
      <c r="AJ30" s="195">
        <v>3</v>
      </c>
      <c r="AK30" s="195"/>
      <c r="AL30" s="200">
        <v>148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718</v>
      </c>
      <c r="G31" s="211"/>
      <c r="H31" s="211"/>
      <c r="I31" s="211"/>
      <c r="J31" s="211"/>
      <c r="K31" s="211" t="s">
        <v>719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730</v>
      </c>
      <c r="AA31" s="211"/>
      <c r="AB31" s="211"/>
      <c r="AC31" s="211"/>
      <c r="AD31" s="211"/>
      <c r="AE31" s="211" t="s">
        <v>731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743</v>
      </c>
      <c r="G32" s="198"/>
      <c r="H32" s="198"/>
      <c r="I32" s="198"/>
      <c r="J32" s="198"/>
      <c r="K32" s="198" t="s">
        <v>744</v>
      </c>
      <c r="L32" s="198"/>
      <c r="M32" s="198"/>
      <c r="N32" s="198"/>
      <c r="O32" s="199"/>
      <c r="P32" s="195">
        <v>2</v>
      </c>
      <c r="Q32" s="195"/>
      <c r="R32" s="200">
        <v>173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755</v>
      </c>
      <c r="AA32" s="198"/>
      <c r="AB32" s="198"/>
      <c r="AC32" s="198"/>
      <c r="AD32" s="198"/>
      <c r="AE32" s="198" t="s">
        <v>756</v>
      </c>
      <c r="AF32" s="198"/>
      <c r="AG32" s="198"/>
      <c r="AH32" s="198"/>
      <c r="AI32" s="199"/>
      <c r="AJ32" s="195">
        <v>2</v>
      </c>
      <c r="AK32" s="195"/>
      <c r="AL32" s="200">
        <v>155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720</v>
      </c>
      <c r="G33" s="219"/>
      <c r="H33" s="219"/>
      <c r="I33" s="219"/>
      <c r="J33" s="219"/>
      <c r="K33" s="219" t="s">
        <v>721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732</v>
      </c>
      <c r="AA33" s="219"/>
      <c r="AB33" s="219"/>
      <c r="AC33" s="219"/>
      <c r="AD33" s="219"/>
      <c r="AE33" s="219" t="s">
        <v>721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厚木市立南毛利中学校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7114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県央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厚木市立南毛利中学校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かとう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加藤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もうり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毛利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ばんどう</v>
      </c>
      <c r="F15" s="292"/>
      <c r="G15" s="292"/>
      <c r="H15" s="292"/>
      <c r="I15" s="292"/>
      <c r="J15" s="292" t="str">
        <f>IF(入力!K22="","",入力!K22)</f>
        <v>あゆみ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154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しらとり</v>
      </c>
      <c r="Z15" s="292"/>
      <c r="AA15" s="292"/>
      <c r="AB15" s="292"/>
      <c r="AC15" s="292"/>
      <c r="AD15" s="292" t="str">
        <f>IF(入力!AE22="","",入力!AE22)</f>
        <v>あゆ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149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坂東</v>
      </c>
      <c r="F16" s="312"/>
      <c r="G16" s="312"/>
      <c r="H16" s="312"/>
      <c r="I16" s="312"/>
      <c r="J16" s="312" t="str">
        <f>IF(入力!K23="","",入力!K23)</f>
        <v>歩美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白鳥</v>
      </c>
      <c r="Z16" s="312"/>
      <c r="AA16" s="312"/>
      <c r="AB16" s="312"/>
      <c r="AC16" s="312"/>
      <c r="AD16" s="312" t="str">
        <f>IF(入力!AE23="","",入力!AE23)</f>
        <v>杏侑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たかはし</v>
      </c>
      <c r="F17" s="277"/>
      <c r="G17" s="277"/>
      <c r="H17" s="277"/>
      <c r="I17" s="277"/>
      <c r="J17" s="277" t="str">
        <f>IF(入力!K24="","",入力!K24)</f>
        <v>ちほ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もりのぶ</v>
      </c>
      <c r="Z17" s="277"/>
      <c r="AA17" s="277"/>
      <c r="AB17" s="277"/>
      <c r="AC17" s="277"/>
      <c r="AD17" s="277" t="str">
        <f>IF(入力!AE24="","",入力!AE24)</f>
        <v>みさき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158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高橋</v>
      </c>
      <c r="F18" s="270"/>
      <c r="G18" s="270"/>
      <c r="H18" s="270"/>
      <c r="I18" s="270"/>
      <c r="J18" s="270" t="str">
        <f>IF(入力!K25="","",入力!K25)</f>
        <v>智歩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森信</v>
      </c>
      <c r="Z18" s="270"/>
      <c r="AA18" s="270"/>
      <c r="AB18" s="270"/>
      <c r="AC18" s="270"/>
      <c r="AD18" s="270" t="str">
        <f>IF(入力!AE25="","",入力!AE25)</f>
        <v>美咲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おか</v>
      </c>
      <c r="F19" s="277"/>
      <c r="G19" s="277"/>
      <c r="H19" s="277"/>
      <c r="I19" s="277"/>
      <c r="J19" s="277" t="str">
        <f>IF(入力!K26="","",入力!K26)</f>
        <v>ことみ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161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おおぬき</v>
      </c>
      <c r="Z19" s="277"/>
      <c r="AA19" s="277"/>
      <c r="AB19" s="277"/>
      <c r="AC19" s="277"/>
      <c r="AD19" s="277" t="str">
        <f>IF(入力!AE26="","",入力!AE26)</f>
        <v>かいり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153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岡</v>
      </c>
      <c r="F20" s="270"/>
      <c r="G20" s="270"/>
      <c r="H20" s="270"/>
      <c r="I20" s="270"/>
      <c r="J20" s="270" t="str">
        <f>IF(入力!K27="","",入力!K27)</f>
        <v>琴美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大貫</v>
      </c>
      <c r="Z20" s="270"/>
      <c r="AA20" s="270"/>
      <c r="AB20" s="270"/>
      <c r="AC20" s="270"/>
      <c r="AD20" s="270" t="str">
        <f>IF(入力!AE27="","",入力!AE27)</f>
        <v>海里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まるい</v>
      </c>
      <c r="F21" s="277"/>
      <c r="G21" s="277"/>
      <c r="H21" s="277"/>
      <c r="I21" s="277"/>
      <c r="J21" s="277" t="str">
        <f>IF(入力!K28="","",入力!K28)</f>
        <v>ふたば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159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かみにし</v>
      </c>
      <c r="Z21" s="277"/>
      <c r="AA21" s="277"/>
      <c r="AB21" s="277"/>
      <c r="AC21" s="277"/>
      <c r="AD21" s="277" t="str">
        <f>IF(入力!AE28="","",入力!AE28)</f>
        <v>ゆい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164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丸井</v>
      </c>
      <c r="F22" s="270"/>
      <c r="G22" s="270"/>
      <c r="H22" s="270"/>
      <c r="I22" s="270"/>
      <c r="J22" s="270" t="str">
        <f>IF(入力!K29="","",入力!K29)</f>
        <v>二葉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上西</v>
      </c>
      <c r="Z22" s="270"/>
      <c r="AA22" s="270"/>
      <c r="AB22" s="270"/>
      <c r="AC22" s="270"/>
      <c r="AD22" s="270" t="str">
        <f>IF(入力!AE29="","",入力!AE29)</f>
        <v>優依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いしかわ</v>
      </c>
      <c r="F23" s="277"/>
      <c r="G23" s="277"/>
      <c r="H23" s="277"/>
      <c r="I23" s="277"/>
      <c r="J23" s="277" t="str">
        <f>IF(入力!K30="","",入力!K30)</f>
        <v>しおか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161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おおさわ</v>
      </c>
      <c r="Z23" s="277"/>
      <c r="AA23" s="277"/>
      <c r="AB23" s="277"/>
      <c r="AC23" s="277"/>
      <c r="AD23" s="277" t="str">
        <f>IF(入力!AE30="","",入力!AE30)</f>
        <v>こころ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148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石川</v>
      </c>
      <c r="F24" s="270"/>
      <c r="G24" s="270"/>
      <c r="H24" s="270"/>
      <c r="I24" s="270"/>
      <c r="J24" s="270" t="str">
        <f>IF(入力!K31="","",入力!K31)</f>
        <v>汐花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大沢</v>
      </c>
      <c r="Z24" s="270"/>
      <c r="AA24" s="270"/>
      <c r="AB24" s="270"/>
      <c r="AC24" s="270"/>
      <c r="AD24" s="270" t="str">
        <f>IF(入力!AE31="","",入力!AE31)</f>
        <v>心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まつざわ</v>
      </c>
      <c r="F25" s="277"/>
      <c r="G25" s="277"/>
      <c r="H25" s="277"/>
      <c r="I25" s="277"/>
      <c r="J25" s="277" t="str">
        <f>IF(入力!K32="","",入力!K32)</f>
        <v>あん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173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よしだ</v>
      </c>
      <c r="Z25" s="277"/>
      <c r="AA25" s="277"/>
      <c r="AB25" s="277"/>
      <c r="AC25" s="277"/>
      <c r="AD25" s="277" t="str">
        <f>IF(入力!AE32="","",入力!AE32)</f>
        <v>あんず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155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松澤</v>
      </c>
      <c r="F26" s="283"/>
      <c r="G26" s="283"/>
      <c r="H26" s="283"/>
      <c r="I26" s="283"/>
      <c r="J26" s="283" t="str">
        <f>IF(入力!K33="","",入力!K33)</f>
        <v>杏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吉田</v>
      </c>
      <c r="Z26" s="283"/>
      <c r="AA26" s="283"/>
      <c r="AB26" s="283"/>
      <c r="AC26" s="283"/>
      <c r="AD26" s="283" t="str">
        <f>IF(入力!AE33="","",入力!AE33)</f>
        <v>杏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7114</v>
      </c>
      <c r="B7" s="31" t="str">
        <f t="shared" ref="B7:C7" si="0">IF($A$8="","",IF($A$9="",B8,B8&amp;"・"&amp;B9))</f>
        <v>厚木市立南毛利中学校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0032</v>
      </c>
      <c r="H7" s="31">
        <f t="shared" si="1"/>
        <v>0</v>
      </c>
      <c r="I7" s="31" t="str">
        <f t="shared" si="1"/>
        <v>厚木市恩名２－１６－１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4340</v>
      </c>
      <c r="N7" s="31" t="str">
        <f t="shared" si="1"/>
        <v>046</v>
      </c>
      <c r="O7" s="31" t="str">
        <f t="shared" si="1"/>
        <v>221</v>
      </c>
      <c r="P7" s="31" t="str">
        <f t="shared" si="1"/>
        <v>4365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7114</v>
      </c>
      <c r="B8" s="32" t="str">
        <f>IF(入力!$F$3="","",入力!$F$3)</f>
        <v>厚木市立南毛利中学校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0032</v>
      </c>
      <c r="H8" s="32"/>
      <c r="I8" s="32" t="str">
        <f>IF(入力!$L$5="","",入力!$L$5)</f>
        <v>厚木市恩名２－１６－１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4340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4365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4340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加藤</v>
      </c>
      <c r="D16" s="32" t="str">
        <f>IF(入力!$K$13="","",入力!$K$13)</f>
        <v>雅樹</v>
      </c>
      <c r="E16" s="32" t="str">
        <f>IF(入力!$F$12="","",入力!$F$12)</f>
        <v>かとう</v>
      </c>
      <c r="F16" s="32" t="str">
        <f>IF(入力!$K$12="","",入力!$K$12)</f>
        <v>まさき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鶴田</v>
      </c>
      <c r="D17" s="32" t="str">
        <f>IF(入力!$AE$13="","",入力!$AE$13)</f>
        <v>沙織</v>
      </c>
      <c r="E17" s="32" t="str">
        <f>IF(入力!$Z$12="","",入力!$Z$12)</f>
        <v>つるた</v>
      </c>
      <c r="F17" s="32" t="str">
        <f>IF(入力!$AE$12="","",入力!$AE$12)</f>
        <v>さおり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毛利</v>
      </c>
      <c r="D20" s="32" t="str">
        <f>IF(入力!$K$16="","",入力!$K$16)</f>
        <v>杏珠</v>
      </c>
      <c r="E20" s="32" t="str">
        <f>IF(入力!$F$15="","",入力!$F$15)</f>
        <v>もうり</v>
      </c>
      <c r="F20" s="32" t="str">
        <f>IF(入力!$K$15="","",入力!$K$15)</f>
        <v>あんず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坂東</v>
      </c>
      <c r="D24" s="32" t="str">
        <f>IF(入力!$AE$16="","",入力!$AE$16)</f>
        <v>歩美</v>
      </c>
      <c r="E24" s="32" t="str">
        <f>IF(入力!$Z$15="","",入力!$Z$15)</f>
        <v>ばんどう</v>
      </c>
      <c r="F24" s="32" t="str">
        <f>IF(入力!$AE$15="","",入力!$AE$15)</f>
        <v>あゆみ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坂東</v>
      </c>
      <c r="D53" s="32" t="str">
        <f>IF(OR(L53&lt;&gt;"○",入力!K23=""),"",入力!K23)</f>
        <v>歩美</v>
      </c>
      <c r="E53" s="32" t="str">
        <f>IF(OR(L53&lt;&gt;"○",入力!F22=""),"",入力!F22)</f>
        <v>ばんどう</v>
      </c>
      <c r="F53" s="32" t="str">
        <f>IF(OR(L53&lt;&gt;"○",入力!K22=""),"",入力!K22)</f>
        <v>あゆみ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高橋</v>
      </c>
      <c r="D54" s="32" t="str">
        <f>IF(OR(L54&lt;&gt;"○",入力!K25=""),"",入力!K25)</f>
        <v>智歩</v>
      </c>
      <c r="E54" s="32" t="str">
        <f>IF(OR(L54&lt;&gt;"○",入力!F24=""),"",入力!F24)</f>
        <v>たかはし</v>
      </c>
      <c r="F54" s="32" t="str">
        <f>IF(OR(L54&lt;&gt;"○",入力!K24=""),"",入力!K24)</f>
        <v>ちほ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岡</v>
      </c>
      <c r="D55" s="32" t="str">
        <f>IF(OR(L55&lt;&gt;"○",入力!K27=""),"",入力!K27)</f>
        <v>琴美</v>
      </c>
      <c r="E55" s="32" t="str">
        <f>IF(OR(L55&lt;&gt;"○",入力!F26=""),"",入力!F26)</f>
        <v>おか</v>
      </c>
      <c r="F55" s="32" t="str">
        <f>IF(OR(L55&lt;&gt;"○",入力!K26=""),"",入力!K26)</f>
        <v>ことみ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丸井</v>
      </c>
      <c r="D56" s="32" t="str">
        <f>IF(OR(L56&lt;&gt;"○",入力!K29=""),"",入力!K29)</f>
        <v>二葉</v>
      </c>
      <c r="E56" s="32" t="str">
        <f>IF(OR(L56&lt;&gt;"○",入力!F28=""),"",入力!F28)</f>
        <v>まるい</v>
      </c>
      <c r="F56" s="32" t="str">
        <f>IF(OR(L56&lt;&gt;"○",入力!K28=""),"",入力!K28)</f>
        <v>ふたば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石川</v>
      </c>
      <c r="D57" s="32" t="str">
        <f>IF(OR(L57&lt;&gt;"○",入力!K31=""),"",入力!K31)</f>
        <v>汐花</v>
      </c>
      <c r="E57" s="32" t="str">
        <f>IF(OR(L57&lt;&gt;"○",入力!F30=""),"",入力!F30)</f>
        <v>いしかわ</v>
      </c>
      <c r="F57" s="32" t="str">
        <f>IF(OR(L57&lt;&gt;"○",入力!K30=""),"",入力!K30)</f>
        <v>しおか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松澤</v>
      </c>
      <c r="D58" s="32" t="str">
        <f>IF(OR(L58&lt;&gt;"○",入力!K33=""),"",入力!K33)</f>
        <v>杏</v>
      </c>
      <c r="E58" s="32" t="str">
        <f>IF(OR(L58&lt;&gt;"○",入力!F32=""),"",入力!F32)</f>
        <v>まつざわ</v>
      </c>
      <c r="F58" s="32" t="str">
        <f>IF(OR(L58&lt;&gt;"○",入力!K32=""),"",入力!K32)</f>
        <v>あん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白鳥</v>
      </c>
      <c r="D59" s="32" t="str">
        <f>IF(OR(L59&lt;&gt;"○",入力!AE23=""),"",入力!AE23)</f>
        <v>杏侑</v>
      </c>
      <c r="E59" s="32" t="str">
        <f>IF(OR(L59&lt;&gt;"○",入力!Z22=""),"",入力!Z22)</f>
        <v>しらとり</v>
      </c>
      <c r="F59" s="32" t="str">
        <f>IF(OR(L59&lt;&gt;"○",入力!AE22=""),"",入力!AE22)</f>
        <v>あゆ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森信</v>
      </c>
      <c r="D60" s="32" t="str">
        <f>IF(OR(L60&lt;&gt;"○",入力!AE25=""),"",入力!AE25)</f>
        <v>美咲</v>
      </c>
      <c r="E60" s="32" t="str">
        <f>IF(OR(L60&lt;&gt;"○",入力!Z24=""),"",入力!Z24)</f>
        <v>もりのぶ</v>
      </c>
      <c r="F60" s="32" t="str">
        <f>IF(OR(L60&lt;&gt;"○",入力!AE24=""),"",入力!AE24)</f>
        <v>みさき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大貫</v>
      </c>
      <c r="D61" s="32" t="str">
        <f>IF(OR(L61&lt;&gt;"○",入力!AE27=""),"",入力!AE27)</f>
        <v>海里</v>
      </c>
      <c r="E61" s="32" t="str">
        <f>IF(OR(L61&lt;&gt;"○",入力!Z26=""),"",入力!Z26)</f>
        <v>おおぬき</v>
      </c>
      <c r="F61" s="32" t="str">
        <f>IF(OR(L61&lt;&gt;"○",入力!AE26=""),"",入力!AE26)</f>
        <v>かいり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上西</v>
      </c>
      <c r="D62" s="32" t="str">
        <f>IF(OR(L62&lt;&gt;"○",入力!AE29=""),"",入力!AE29)</f>
        <v>優依</v>
      </c>
      <c r="E62" s="32" t="str">
        <f>IF(OR(L62&lt;&gt;"○",入力!Z28=""),"",入力!Z28)</f>
        <v>かみにし</v>
      </c>
      <c r="F62" s="32" t="str">
        <f>IF(OR(L62&lt;&gt;"○",入力!AE28=""),"",入力!AE28)</f>
        <v>ゆい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大沢</v>
      </c>
      <c r="D63" s="32" t="str">
        <f>IF(OR(L63&lt;&gt;"○",入力!AE31=""),"",入力!AE31)</f>
        <v>心</v>
      </c>
      <c r="E63" s="32" t="str">
        <f>IF(OR(L63&lt;&gt;"○",入力!Z30=""),"",入力!Z30)</f>
        <v>おおさわ</v>
      </c>
      <c r="F63" s="32" t="str">
        <f>IF(OR(L63&lt;&gt;"○",入力!AE30=""),"",入力!AE30)</f>
        <v>こころ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148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吉田</v>
      </c>
      <c r="D64" s="32" t="str">
        <f>IF(OR(L64&lt;&gt;"○",入力!AE33=""),"",入力!AE33)</f>
        <v>杏</v>
      </c>
      <c r="E64" s="32" t="str">
        <f>IF(OR(L64&lt;&gt;"○",入力!Z32=""),"",入力!Z32)</f>
        <v>よしだ</v>
      </c>
      <c r="F64" s="32" t="str">
        <f>IF(OR(L64&lt;&gt;"○",入力!AE32=""),"",入力!AE32)</f>
        <v>あんず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2022-04-27T11:04:14Z</cp:lastPrinted>
  <dcterms:created xsi:type="dcterms:W3CDTF">2006-11-03T01:52:14Z</dcterms:created>
  <dcterms:modified xsi:type="dcterms:W3CDTF">2022-04-27T11:09:21Z</dcterms:modified>
</cp:coreProperties>
</file>