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座間中バレー部用\県大会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D62" i="14"/>
  <c r="I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F54" i="14"/>
  <c r="E54" i="14"/>
  <c r="F56" i="14"/>
  <c r="I56" i="14"/>
  <c r="J56" i="14"/>
  <c r="J58" i="14"/>
  <c r="E58" i="14"/>
  <c r="D58" i="14"/>
  <c r="I58" i="14"/>
  <c r="F58" i="14"/>
  <c r="C58" i="14"/>
  <c r="E59" i="14"/>
  <c r="C59" i="14"/>
  <c r="J59" i="14"/>
  <c r="I59" i="14"/>
  <c r="D59" i="14"/>
  <c r="F59" i="14"/>
  <c r="I61" i="14"/>
  <c r="D61" i="14"/>
  <c r="E61" i="14"/>
  <c r="F61" i="14"/>
  <c r="C61" i="14"/>
  <c r="J61" i="14"/>
  <c r="F63" i="14"/>
  <c r="J63" i="14"/>
  <c r="E63" i="14"/>
  <c r="I63" i="14"/>
  <c r="D63" i="14"/>
  <c r="C63" i="14"/>
  <c r="I53" i="14"/>
  <c r="J53" i="14"/>
  <c r="F53" i="14"/>
  <c r="J55" i="14"/>
  <c r="I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<sst xmlns="http://schemas.openxmlformats.org/spreadsheetml/2006/main" count="1454" uniqueCount="747">
  <si>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</si>
  <si>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</si>
  <si>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</si>
  <si>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</si>
  <si>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</si>
  <si>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</si>
  <si>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</si>
  <si>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</si>
  <si>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</si>
  <si>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</si>
  <si>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</si>
  <si>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</si>
  <si>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</si>
  <si>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</si>
  <si>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</si>
  <si>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</si>
  <si>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</si>
  <si>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</si>
  <si>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</si>
  <si>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</si>
  <si>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</si>
  <si>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</si>
  <si>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</si>
  <si>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</si>
  <si>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</si>
  <si>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</si>
  <si>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</si>
  <si>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</si>
  <si>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</si>
  <si>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</si>
  <si>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</si>
  <si>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</si>
  <si>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</si>
  <si>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</si>
  <si>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</si>
  <si>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</si>
  <si>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</si>
  <si>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</si>
  <si>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</si>
  <si>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</si>
  <si>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</si>
  <si>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</si>
  <si>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</si>
  <si>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</si>
  <si>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</si>
  <si>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</si>
  <si>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</si>
  <si>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</si>
  <si>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</si>
  <si>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</si>
  <si>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</si>
  <si>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</si>
  <si>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</si>
  <si>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</si>
  <si>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</si>
  <si>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</si>
  <si>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</si>
  <si>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</si>
  <si>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</si>
  <si>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</si>
  <si>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</si>
  <si>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</si>
  <si>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</si>
  <si>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</si>
  <si>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</si>
  <si>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</si>
  <si>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</si>
  <si>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</si>
  <si>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</si>
  <si>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</si>
  <si>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</si>
  <si>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</si>
  <si>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</si>
  <si>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</si>
  <si>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</si>
  <si>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</si>
  <si>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</si>
  <si>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</si>
  <si>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</si>
  <si>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</si>
  <si>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</si>
  <si>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</si>
  <si>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</si>
  <si>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</si>
  <si>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</si>
  <si>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</si>
  <si>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</si>
  <si>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</si>
  <si>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</si>
  <si>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</si>
  <si>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</si>
  <si>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</si>
  <si>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</si>
  <si>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</si>
  <si>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</si>
  <si>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</si>
  <si>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</si>
  <si>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</si>
  <si>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</si>
  <si>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</si>
  <si>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</si>
  <si>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</si>
  <si>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</si>
  <si>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</si>
  <si>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</si>
  <si>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</si>
  <si>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</si>
  <si>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</si>
  <si>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</si>
  <si>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</si>
  <si>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</si>
  <si>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</si>
  <si>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</si>
  <si>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</si>
  <si>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</si>
  <si>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</si>
  <si>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</si>
  <si>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</si>
  <si>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</si>
  <si>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</si>
  <si>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</si>
  <si>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</si>
  <si>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</si>
  <si>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</si>
  <si>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</si>
  <si>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</si>
  <si>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</si>
  <si>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</si>
  <si>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</si>
  <si>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</si>
  <si>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</si>
  <si>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</si>
  <si>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</si>
  <si>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</si>
  <si>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</si>
  <si>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</si>
  <si>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</si>
  <si>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</si>
  <si>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</si>
  <si>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</si>
  <si>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</si>
  <si>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</si>
  <si>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</si>
  <si>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</si>
  <si>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</si>
  <si>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</si>
  <si>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</si>
  <si>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</si>
  <si>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</si>
  <si>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</si>
  <si>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</si>
  <si>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</si>
  <si>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</si>
  <si>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</si>
  <si>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</si>
  <si>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</si>
  <si>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</si>
  <si>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</si>
  <si>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</si>
  <si>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</si>
  <si>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</si>
  <si>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</si>
  <si>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</si>
  <si>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</si>
  <si>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</si>
  <si>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</si>
  <si>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</si>
  <si>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</si>
  <si>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</si>
  <si>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</si>
  <si>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</si>
  <si>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</si>
  <si>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</si>
  <si>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</si>
  <si>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</si>
  <si>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</si>
  <si>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</si>
  <si>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</si>
  <si>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</si>
  <si>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</si>
  <si>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</si>
  <si>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</si>
  <si>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</si>
  <si>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</si>
  <si>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</si>
  <si>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</si>
  <si>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</si>
  <si>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</si>
  <si>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</si>
  <si>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</si>
  <si>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</si>
  <si>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</si>
  <si>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</si>
  <si>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</si>
  <si>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</si>
  <si>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</si>
  <si>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</si>
  <si>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</si>
  <si>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</si>
  <si>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</si>
  <si>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</si>
  <si>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</si>
  <si>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</si>
  <si>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</si>
  <si>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</si>
  <si>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</si>
  <si>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</si>
  <si>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</si>
  <si>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</si>
  <si>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</si>
  <si>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</si>
  <si>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</si>
  <si>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</si>
  <si>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</si>
  <si>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</si>
  <si>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</si>
  <si>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</si>
  <si>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</si>
  <si>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</si>
  <si>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</si>
  <si>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</si>
  <si>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</si>
  <si>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</si>
  <si>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</si>
  <si>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</si>
  <si>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</si>
  <si>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</si>
  <si>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</si>
  <si>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</si>
  <si>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</si>
  <si>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</si>
  <si>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</si>
  <si>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</si>
  <si>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</si>
  <si>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</si>
  <si>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</si>
  <si>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</si>
  <si>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</si>
  <si>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</si>
  <si>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</si>
  <si>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</si>
  <si>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</si>
  <si>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</si>
  <si>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</si>
  <si>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</si>
  <si>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</si>
  <si>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</si>
  <si>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</si>
  <si>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</si>
  <si>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</si>
  <si>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</si>
  <si>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</si>
  <si>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</si>
  <si>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</si>
  <si>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</si>
  <si>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</si>
  <si>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</si>
  <si>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</si>
  <si>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</si>
  <si>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</si>
  <si>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</si>
  <si>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</si>
  <si>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</si>
  <si>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</si>
  <si>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</si>
  <si>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</si>
  <si>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</si>
  <si>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</si>
  <si>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</si>
  <si>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</si>
  <si>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</si>
  <si>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</si>
  <si>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</si>
  <si>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</si>
  <si>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</si>
  <si>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</si>
  <si>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</si>
  <si>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</si>
  <si>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</si>
  <si>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</si>
  <si>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</si>
  <si>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</si>
  <si>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</si>
  <si>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</si>
  <si>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</si>
  <si>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</si>
  <si>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</si>
  <si>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</si>
  <si>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</si>
  <si>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</si>
  <si>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</si>
  <si>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</si>
  <si>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</si>
  <si>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</si>
  <si>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</si>
  <si>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</si>
  <si>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</si>
  <si>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</si>
  <si>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</si>
  <si>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</si>
  <si>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</si>
  <si>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</si>
  <si>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</si>
  <si>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</si>
  <si>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</si>
  <si>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</si>
  <si>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</si>
  <si>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</si>
  <si>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</si>
  <si>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</si>
  <si>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</si>
  <si>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</si>
  <si>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</si>
  <si>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</si>
  <si>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</si>
  <si>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</si>
  <si>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</si>
  <si>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</si>
  <si>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</si>
  <si>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</si>
  <si>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</si>
  <si>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</si>
  <si>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</si>
  <si>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</si>
  <si>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</si>
  <si>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</si>
  <si>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</si>
  <si>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</si>
  <si>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</si>
  <si>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</si>
  <si>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</si>
  <si>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</si>
  <si>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</si>
  <si>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</si>
  <si>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</si>
  <si>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</si>
  <si>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</si>
  <si>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</si>
  <si>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</si>
  <si>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</si>
  <si>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</si>
  <si>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</si>
  <si>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</si>
  <si>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</si>
  <si>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</si>
  <si>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</si>
  <si>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</si>
  <si>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</si>
  <si>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</si>
  <si>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</si>
  <si>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</si>
  <si>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</si>
  <si>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</si>
  <si>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</si>
  <si>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</si>
  <si>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</si>
  <si>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</si>
  <si>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</si>
  <si>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</si>
  <si>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</si>
  <si>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</si>
  <si>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</si>
  <si>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</si>
  <si>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</si>
  <si>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</si>
  <si>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</si>
  <si>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</si>
  <si>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</si>
  <si>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</si>
  <si>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</si>
  <si>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</si>
  <si>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</si>
  <si>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</si>
  <si>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</si>
  <si>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</si>
  <si>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</si>
  <si>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</si>
  <si>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</si>
  <si>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</si>
  <si>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</si>
  <si>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</si>
  <si>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</si>
  <si>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</si>
  <si>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</si>
  <si>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</si>
  <si>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</si>
  <si>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</si>
  <si>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</si>
  <si>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</si>
  <si>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</si>
  <si>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</si>
  <si>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</si>
  <si>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</si>
  <si>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</si>
  <si>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</si>
  <si>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</si>
  <si>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</si>
  <si>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</si>
  <si>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</si>
  <si>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</si>
  <si>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</si>
  <si>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</si>
  <si>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</si>
  <si>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</si>
  <si>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</si>
  <si>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</si>
  <si>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</si>
  <si>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</si>
  <si>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</si>
  <si>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</si>
  <si>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</si>
  <si>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</si>
  <si>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</si>
  <si>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</si>
  <si>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</si>
  <si>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</si>
  <si>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</si>
  <si>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</si>
  <si>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</si>
  <si>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</si>
  <si>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</si>
  <si>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</si>
  <si>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</si>
  <si>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</si>
  <si>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</si>
  <si>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</si>
  <si>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</si>
  <si>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</si>
  <si>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</si>
  <si>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</si>
  <si>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</si>
  <si>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</si>
  <si>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</si>
  <si>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</si>
  <si>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</si>
  <si>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</si>
  <si>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</si>
  <si>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</si>
  <si>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</si>
  <si>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</si>
  <si>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</si>
  <si>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</si>
  <si>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</si>
  <si>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</si>
  <si>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</si>
  <si>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</si>
  <si>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</si>
  <si>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</si>
  <si>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</si>
  <si>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</si>
  <si>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</si>
  <si>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</si>
  <si>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</si>
  <si>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</si>
  <si>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</si>
  <si>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</si>
  <si>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</si>
  <si>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</si>
  <si>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</si>
  <si>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</si>
  <si>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</si>
  <si>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</si>
  <si>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</si>
  <si>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</si>
  <si>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</si>
  <si>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</si>
  <si>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</si>
  <si>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</si>
  <si>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</si>
  <si>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</si>
  <si>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</si>
  <si>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</si>
  <si>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</si>
  <si>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</si>
  <si>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</si>
  <si>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</si>
  <si>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</si>
  <si>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</si>
  <si>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</si>
  <si>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</si>
  <si>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</si>
  <si>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</si>
  <si>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</si>
  <si>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</si>
  <si>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</si>
  <si>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</si>
  <si>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</si>
  <si>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</si>
  <si>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</si>
  <si>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</si>
  <si>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</si>
  <si>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</si>
  <si>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</si>
  <si>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</si>
  <si>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</si>
  <si>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</si>
  <si>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</si>
  <si>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</si>
  <si>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</si>
  <si>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</si>
  <si>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</si>
  <si>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</si>
  <si>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</si>
  <si>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</si>
  <si>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</si>
  <si>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</si>
  <si>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</si>
  <si>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</si>
  <si>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</si>
  <si>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</si>
  <si>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</si>
  <si>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</si>
  <si>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</si>
  <si>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</si>
  <si>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</si>
  <si>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</si>
  <si>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</si>
  <si>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</si>
  <si>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</si>
  <si>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</si>
  <si>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</si>
  <si>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</si>
  <si>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</si>
  <si>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</si>
  <si>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</si>
  <si>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</si>
  <si>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</si>
  <si>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</si>
  <si>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</si>
  <si>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</si>
  <si>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</si>
  <si>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</si>
  <si>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</si>
  <si>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</si>
  <si>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</si>
  <si>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</si>
  <si>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</si>
  <si>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</si>
  <si>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</si>
  <si>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</si>
  <si>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</si>
  <si>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</si>
  <si>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</si>
  <si>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</si>
  <si>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</si>
  <si>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</si>
  <si>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</si>
  <si>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</si>
  <si>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</si>
  <si>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</si>
  <si>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</si>
  <si>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</si>
  <si>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</si>
  <si>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</si>
  <si>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</si>
  <si>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</si>
  <si>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</si>
  <si>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</si>
  <si>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</si>
  <si>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</si>
  <si>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</si>
  <si>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</si>
  <si>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</si>
  <si>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</si>
  <si>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</si>
  <si>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</si>
  <si>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</si>
  <si>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</si>
  <si>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</si>
  <si>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</si>
  <si>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</si>
  <si>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</si>
  <si>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</si>
  <si>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</si>
  <si>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</si>
  <si>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</si>
  <si>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</si>
  <si>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</si>
  <si>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</si>
  <si>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</si>
  <si>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</si>
  <si>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</si>
  <si>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</si>
  <si>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</si>
  <si>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</si>
  <si>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</si>
  <si>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</si>
  <si>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</si>
  <si>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</si>
  <si>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</si>
  <si>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</si>
  <si>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</si>
  <si>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</si>
  <si>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</si>
  <si>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</si>
  <si>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</si>
  <si>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</si>
  <si>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</si>
  <si>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</si>
  <si>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</si>
  <si>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</si>
  <si>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</si>
  <si>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</si>
  <si>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</si>
  <si>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</si>
  <si>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</si>
  <si>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</si>
  <si>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</si>
  <si>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</si>
  <si>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</si>
  <si>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</si>
  <si>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</si>
  <si>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</si>
  <si>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</si>
  <si>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</si>
  <si>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</si>
  <si>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</si>
  <si>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</si>
  <si>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</si>
  <si>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</si>
  <si>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</si>
  <si>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</si>
  <si>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</si>
  <si>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</si>
  <si>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</si>
  <si>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</si>
  <si>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</si>
  <si>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</si>
  <si>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</si>
  <si>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</si>
  <si>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</si>
  <si>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</si>
  <si>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</si>
  <si>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</si>
  <si>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</si>
  <si>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</si>
  <si>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</si>
  <si>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</si>
  <si>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</si>
  <si>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</si>
  <si>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</si>
  <si>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</si>
  <si>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</si>
  <si>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</si>
  <si>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</si>
  <si>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</si>
  <si>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</si>
  <si>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</si>
  <si>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</si>
  <si>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</si>
  <si>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</si>
  <si>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</si>
  <si>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</si>
  <si>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</si>
  <si>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</si>
  <si>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</si>
  <si>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</si>
  <si>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</si>
  <si>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</si>
  <si>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</si>
  <si>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</si>
  <si>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</si>
  <si>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</si>
  <si>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</si>
  <si>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</si>
  <si>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</si>
  <si>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</si>
  <si>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</si>
  <si>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</si>
  <si>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</si>
  <si>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</si>
  <si>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</si>
  <si>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</si>
  <si>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</si>
  <si>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</si>
  <si>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</si>
  <si>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</si>
  <si>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</si>
  <si>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</si>
  <si>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</si>
  <si>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</si>
  <si>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</si>
  <si>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251</t>
    <phoneticPr fontId="2"/>
  </si>
  <si>
    <t>0135</t>
    <phoneticPr fontId="2"/>
  </si>
  <si>
    <t>1129</t>
    <phoneticPr fontId="2"/>
  </si>
  <si>
    <t>252</t>
    <phoneticPr fontId="2"/>
  </si>
  <si>
    <t>0021</t>
    <phoneticPr fontId="2"/>
  </si>
  <si>
    <t>座間市緑ヶ丘４－６－１０</t>
    <rPh sb="0" eb="2">
      <t>ザマ</t>
    </rPh>
    <rPh sb="2" eb="3">
      <t>シ</t>
    </rPh>
    <rPh sb="3" eb="6">
      <t>ミドリガオカ</t>
    </rPh>
    <phoneticPr fontId="2"/>
  </si>
  <si>
    <t>斎藤</t>
    <rPh sb="0" eb="2">
      <t>サイトウ</t>
    </rPh>
    <phoneticPr fontId="2"/>
  </si>
  <si>
    <t>明日美</t>
    <rPh sb="0" eb="2">
      <t>アス</t>
    </rPh>
    <rPh sb="2" eb="3">
      <t>ミ</t>
    </rPh>
    <phoneticPr fontId="2"/>
  </si>
  <si>
    <t>さいとう</t>
    <phoneticPr fontId="2"/>
  </si>
  <si>
    <t>あすみ</t>
    <phoneticPr fontId="2"/>
  </si>
  <si>
    <t>田中</t>
    <rPh sb="0" eb="2">
      <t>タナカ</t>
    </rPh>
    <phoneticPr fontId="2"/>
  </si>
  <si>
    <t>悦子</t>
    <rPh sb="0" eb="2">
      <t>エツコ</t>
    </rPh>
    <phoneticPr fontId="2"/>
  </si>
  <si>
    <t>たなか</t>
    <phoneticPr fontId="2"/>
  </si>
  <si>
    <t>えつこ</t>
    <phoneticPr fontId="2"/>
  </si>
  <si>
    <t>ちば</t>
    <phoneticPr fontId="2"/>
  </si>
  <si>
    <t>りさ</t>
    <phoneticPr fontId="2"/>
  </si>
  <si>
    <t>千葉</t>
    <rPh sb="0" eb="2">
      <t>チバ</t>
    </rPh>
    <phoneticPr fontId="2"/>
  </si>
  <si>
    <t>理彩</t>
    <rPh sb="0" eb="2">
      <t>リサ</t>
    </rPh>
    <phoneticPr fontId="2"/>
  </si>
  <si>
    <t>こが</t>
    <phoneticPr fontId="2"/>
  </si>
  <si>
    <t>めいり</t>
    <phoneticPr fontId="2"/>
  </si>
  <si>
    <t>古閑</t>
    <rPh sb="0" eb="2">
      <t>コガ</t>
    </rPh>
    <phoneticPr fontId="2"/>
  </si>
  <si>
    <t>萌衣利</t>
    <rPh sb="0" eb="1">
      <t>モ</t>
    </rPh>
    <rPh sb="1" eb="2">
      <t>イ</t>
    </rPh>
    <rPh sb="2" eb="3">
      <t>リ</t>
    </rPh>
    <phoneticPr fontId="2"/>
  </si>
  <si>
    <t>にし</t>
    <phoneticPr fontId="2"/>
  </si>
  <si>
    <t>さきな</t>
    <phoneticPr fontId="2"/>
  </si>
  <si>
    <t>あつみ</t>
    <phoneticPr fontId="2"/>
  </si>
  <si>
    <t>ともか</t>
    <phoneticPr fontId="2"/>
  </si>
  <si>
    <t>なりた</t>
    <phoneticPr fontId="2"/>
  </si>
  <si>
    <t>かずは</t>
    <phoneticPr fontId="2"/>
  </si>
  <si>
    <t>さくら</t>
    <phoneticPr fontId="2"/>
  </si>
  <si>
    <t>ふじわら</t>
    <phoneticPr fontId="2"/>
  </si>
  <si>
    <t>いりうちじま</t>
    <phoneticPr fontId="2"/>
  </si>
  <si>
    <t>もな</t>
    <phoneticPr fontId="2"/>
  </si>
  <si>
    <t>せと</t>
    <phoneticPr fontId="2"/>
  </si>
  <si>
    <t>あみり</t>
    <phoneticPr fontId="2"/>
  </si>
  <si>
    <t>たぐち</t>
    <phoneticPr fontId="2"/>
  </si>
  <si>
    <t>まいね</t>
    <phoneticPr fontId="2"/>
  </si>
  <si>
    <t>にしざわ</t>
    <phoneticPr fontId="2"/>
  </si>
  <si>
    <t>りこ</t>
    <phoneticPr fontId="2"/>
  </si>
  <si>
    <t>いとう</t>
    <phoneticPr fontId="2"/>
  </si>
  <si>
    <t>びびあん</t>
    <phoneticPr fontId="2"/>
  </si>
  <si>
    <t>しらい</t>
    <phoneticPr fontId="2"/>
  </si>
  <si>
    <t>ほのか</t>
    <phoneticPr fontId="2"/>
  </si>
  <si>
    <t>ひだか</t>
    <phoneticPr fontId="2"/>
  </si>
  <si>
    <t>りお</t>
    <phoneticPr fontId="2"/>
  </si>
  <si>
    <t>西</t>
    <rPh sb="0" eb="1">
      <t>ニシ</t>
    </rPh>
    <phoneticPr fontId="2"/>
  </si>
  <si>
    <t>咲菜</t>
    <rPh sb="0" eb="1">
      <t>サキ</t>
    </rPh>
    <rPh sb="1" eb="2">
      <t>ナ</t>
    </rPh>
    <phoneticPr fontId="2"/>
  </si>
  <si>
    <t>渥美</t>
    <rPh sb="0" eb="2">
      <t>アツミ</t>
    </rPh>
    <phoneticPr fontId="2"/>
  </si>
  <si>
    <t>那香</t>
    <rPh sb="0" eb="1">
      <t>ナ</t>
    </rPh>
    <rPh sb="1" eb="2">
      <t>カ</t>
    </rPh>
    <phoneticPr fontId="2"/>
  </si>
  <si>
    <t>成田</t>
    <rPh sb="0" eb="2">
      <t>ナリタ</t>
    </rPh>
    <phoneticPr fontId="2"/>
  </si>
  <si>
    <t>和芭</t>
    <rPh sb="0" eb="1">
      <t>カズ</t>
    </rPh>
    <rPh sb="1" eb="2">
      <t>ハ</t>
    </rPh>
    <phoneticPr fontId="2"/>
  </si>
  <si>
    <t>藤原</t>
    <rPh sb="0" eb="2">
      <t>フジハラ</t>
    </rPh>
    <phoneticPr fontId="2"/>
  </si>
  <si>
    <t>入内島</t>
    <rPh sb="0" eb="3">
      <t>イリウチジマ</t>
    </rPh>
    <phoneticPr fontId="2"/>
  </si>
  <si>
    <t>萌奈</t>
    <rPh sb="0" eb="1">
      <t>モ</t>
    </rPh>
    <rPh sb="1" eb="2">
      <t>ナ</t>
    </rPh>
    <phoneticPr fontId="2"/>
  </si>
  <si>
    <t>瀬戸</t>
    <rPh sb="0" eb="2">
      <t>セト</t>
    </rPh>
    <phoneticPr fontId="2"/>
  </si>
  <si>
    <t>亜美莉</t>
    <rPh sb="0" eb="1">
      <t>ア</t>
    </rPh>
    <rPh sb="1" eb="2">
      <t>ミ</t>
    </rPh>
    <rPh sb="2" eb="3">
      <t>リ</t>
    </rPh>
    <phoneticPr fontId="2"/>
  </si>
  <si>
    <t>田口</t>
    <rPh sb="0" eb="2">
      <t>タグチ</t>
    </rPh>
    <phoneticPr fontId="2"/>
  </si>
  <si>
    <t>舞音</t>
    <rPh sb="0" eb="1">
      <t>マイ</t>
    </rPh>
    <rPh sb="1" eb="2">
      <t>ネ</t>
    </rPh>
    <phoneticPr fontId="2"/>
  </si>
  <si>
    <t>西澤</t>
    <rPh sb="0" eb="2">
      <t>ニシザワ</t>
    </rPh>
    <phoneticPr fontId="2"/>
  </si>
  <si>
    <t>璃子</t>
    <rPh sb="0" eb="1">
      <t>リ</t>
    </rPh>
    <rPh sb="1" eb="2">
      <t>コ</t>
    </rPh>
    <phoneticPr fontId="2"/>
  </si>
  <si>
    <t>伊藤</t>
    <rPh sb="0" eb="2">
      <t>イトウ</t>
    </rPh>
    <phoneticPr fontId="2"/>
  </si>
  <si>
    <t>ビビアン</t>
    <phoneticPr fontId="2"/>
  </si>
  <si>
    <t>白井</t>
    <rPh sb="0" eb="2">
      <t>シライ</t>
    </rPh>
    <phoneticPr fontId="2"/>
  </si>
  <si>
    <t>萌花</t>
    <rPh sb="0" eb="1">
      <t>モ</t>
    </rPh>
    <rPh sb="1" eb="2">
      <t>ハナ</t>
    </rPh>
    <phoneticPr fontId="2"/>
  </si>
  <si>
    <t>日髙</t>
    <rPh sb="0" eb="2">
      <t>ヒダカ</t>
    </rPh>
    <phoneticPr fontId="2"/>
  </si>
  <si>
    <t>里桜</t>
    <rPh sb="0" eb="1">
      <t>サト</t>
    </rPh>
    <rPh sb="1" eb="2">
      <t>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</si>
</sst>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0" zoomScale="70" zoomScaleNormal="100" zoomScaleSheetLayoutView="70" workbookViewId="0">
      <selection activeCell="BA40" sqref="BA4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7128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座間市立座間中学校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696</v>
      </c>
      <c r="G14" s="86"/>
      <c r="H14" s="86"/>
      <c r="I14" s="86"/>
      <c r="J14" s="86"/>
      <c r="K14" s="86"/>
      <c r="L14" s="86" t="s">
        <v>697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151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714</v>
      </c>
      <c r="AA20" s="120"/>
      <c r="AB20" s="120"/>
      <c r="AC20" s="120"/>
      <c r="AD20" s="120"/>
      <c r="AE20" s="120" t="s">
        <v>715</v>
      </c>
      <c r="AF20" s="120"/>
      <c r="AG20" s="120"/>
      <c r="AH20" s="120"/>
      <c r="AI20" s="121"/>
      <c r="AJ20" s="117">
        <v>1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735</v>
      </c>
      <c r="AA21" s="113"/>
      <c r="AB21" s="113"/>
      <c r="AC21" s="113"/>
      <c r="AD21" s="113"/>
      <c r="AE21" s="113" t="s">
        <v>736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151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716</v>
      </c>
      <c r="AA22" s="86"/>
      <c r="AB22" s="86"/>
      <c r="AC22" s="86"/>
      <c r="AD22" s="86"/>
      <c r="AE22" s="86" t="s">
        <v>717</v>
      </c>
      <c r="AF22" s="86"/>
      <c r="AG22" s="86"/>
      <c r="AH22" s="86"/>
      <c r="AI22" s="87"/>
      <c r="AJ22" s="76">
        <v>1</v>
      </c>
      <c r="AK22" s="76"/>
      <c r="AL22" s="92">
        <v>158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726</v>
      </c>
      <c r="G23" s="104"/>
      <c r="H23" s="104"/>
      <c r="I23" s="104"/>
      <c r="J23" s="104"/>
      <c r="K23" s="104" t="s">
        <v>727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737</v>
      </c>
      <c r="AA23" s="104"/>
      <c r="AB23" s="104"/>
      <c r="AC23" s="104"/>
      <c r="AD23" s="104"/>
      <c r="AE23" s="104" t="s">
        <v>738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156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718</v>
      </c>
      <c r="AA24" s="86"/>
      <c r="AB24" s="86"/>
      <c r="AC24" s="86"/>
      <c r="AD24" s="86"/>
      <c r="AE24" s="86" t="s">
        <v>719</v>
      </c>
      <c r="AF24" s="86"/>
      <c r="AG24" s="86"/>
      <c r="AH24" s="86"/>
      <c r="AI24" s="87"/>
      <c r="AJ24" s="76">
        <v>1</v>
      </c>
      <c r="AK24" s="76"/>
      <c r="AL24" s="92">
        <v>159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728</v>
      </c>
      <c r="G25" s="104"/>
      <c r="H25" s="104"/>
      <c r="I25" s="104"/>
      <c r="J25" s="104"/>
      <c r="K25" s="104" t="s">
        <v>729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739</v>
      </c>
      <c r="AA25" s="104"/>
      <c r="AB25" s="104"/>
      <c r="AC25" s="104"/>
      <c r="AD25" s="104"/>
      <c r="AE25" s="104" t="s">
        <v>740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709</v>
      </c>
      <c r="L26" s="86"/>
      <c r="M26" s="86"/>
      <c r="N26" s="86"/>
      <c r="O26" s="87"/>
      <c r="P26" s="76">
        <v>2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720</v>
      </c>
      <c r="AA26" s="86"/>
      <c r="AB26" s="86"/>
      <c r="AC26" s="86"/>
      <c r="AD26" s="86"/>
      <c r="AE26" s="86" t="s">
        <v>721</v>
      </c>
      <c r="AF26" s="86"/>
      <c r="AG26" s="86"/>
      <c r="AH26" s="86"/>
      <c r="AI26" s="87"/>
      <c r="AJ26" s="76">
        <v>1</v>
      </c>
      <c r="AK26" s="76"/>
      <c r="AL26" s="92">
        <v>168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730</v>
      </c>
      <c r="G27" s="104"/>
      <c r="H27" s="104"/>
      <c r="I27" s="104"/>
      <c r="J27" s="104"/>
      <c r="K27" s="104" t="s">
        <v>731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741</v>
      </c>
      <c r="AA27" s="104"/>
      <c r="AB27" s="104"/>
      <c r="AC27" s="104"/>
      <c r="AD27" s="104"/>
      <c r="AE27" s="104" t="s">
        <v>742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711</v>
      </c>
      <c r="G28" s="86"/>
      <c r="H28" s="86"/>
      <c r="I28" s="86"/>
      <c r="J28" s="86"/>
      <c r="K28" s="86" t="s">
        <v>710</v>
      </c>
      <c r="L28" s="86"/>
      <c r="M28" s="86"/>
      <c r="N28" s="86"/>
      <c r="O28" s="87"/>
      <c r="P28" s="76">
        <v>2</v>
      </c>
      <c r="Q28" s="76"/>
      <c r="R28" s="92">
        <v>162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722</v>
      </c>
      <c r="AA28" s="86"/>
      <c r="AB28" s="86"/>
      <c r="AC28" s="86"/>
      <c r="AD28" s="86"/>
      <c r="AE28" s="86" t="s">
        <v>723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732</v>
      </c>
      <c r="G29" s="104"/>
      <c r="H29" s="104"/>
      <c r="I29" s="104"/>
      <c r="J29" s="104"/>
      <c r="K29" s="104" t="s">
        <v>710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743</v>
      </c>
      <c r="AA29" s="104"/>
      <c r="AB29" s="104"/>
      <c r="AC29" s="104"/>
      <c r="AD29" s="104"/>
      <c r="AE29" s="104" t="s">
        <v>744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712</v>
      </c>
      <c r="G30" s="86"/>
      <c r="H30" s="86"/>
      <c r="I30" s="86"/>
      <c r="J30" s="86"/>
      <c r="K30" s="86" t="s">
        <v>713</v>
      </c>
      <c r="L30" s="86"/>
      <c r="M30" s="86"/>
      <c r="N30" s="86"/>
      <c r="O30" s="87"/>
      <c r="P30" s="76">
        <v>2</v>
      </c>
      <c r="Q30" s="76"/>
      <c r="R30" s="92">
        <v>152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724</v>
      </c>
      <c r="AA30" s="86"/>
      <c r="AB30" s="86"/>
      <c r="AC30" s="86"/>
      <c r="AD30" s="86"/>
      <c r="AE30" s="86" t="s">
        <v>725</v>
      </c>
      <c r="AF30" s="86"/>
      <c r="AG30" s="86"/>
      <c r="AH30" s="86"/>
      <c r="AI30" s="87"/>
      <c r="AJ30" s="76">
        <v>1</v>
      </c>
      <c r="AK30" s="76"/>
      <c r="AL30" s="92">
        <v>150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733</v>
      </c>
      <c r="G31" s="79"/>
      <c r="H31" s="79"/>
      <c r="I31" s="79"/>
      <c r="J31" s="79"/>
      <c r="K31" s="79" t="s">
        <v>734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745</v>
      </c>
      <c r="AA31" s="79"/>
      <c r="AB31" s="79"/>
      <c r="AC31" s="79"/>
      <c r="AD31" s="79"/>
      <c r="AE31" s="79" t="s">
        <v>746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7128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座間市立座間中学校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さいとう</v>
      </c>
      <c r="F7" s="331"/>
      <c r="G7" s="331"/>
      <c r="H7" s="331"/>
      <c r="I7" s="331"/>
      <c r="J7" s="331"/>
      <c r="K7" s="331" t="str">
        <f>IF(入力!L12="","",入力!L12)</f>
        <v>あすみ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たなか</v>
      </c>
      <c r="V7" s="151"/>
      <c r="W7" s="151"/>
      <c r="X7" s="151"/>
      <c r="Y7" s="151"/>
      <c r="Z7" s="333"/>
      <c r="AA7" s="313" t="str">
        <f>IF(入力!AB12="","",入力!AB12)</f>
        <v>えつこ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斎藤</v>
      </c>
      <c r="F8" s="354"/>
      <c r="G8" s="354"/>
      <c r="H8" s="354"/>
      <c r="I8" s="354"/>
      <c r="J8" s="354"/>
      <c r="K8" s="354" t="str">
        <f>IF(入力!L13="","",入力!L13)</f>
        <v>明日美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田中</v>
      </c>
      <c r="V8" s="322"/>
      <c r="W8" s="322"/>
      <c r="X8" s="322"/>
      <c r="Y8" s="322"/>
      <c r="Z8" s="323"/>
      <c r="AA8" s="324" t="str">
        <f>IF(入力!AB13="","",入力!AB13)</f>
        <v>悦子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ちば</v>
      </c>
      <c r="F9" s="151"/>
      <c r="G9" s="151"/>
      <c r="H9" s="151"/>
      <c r="I9" s="151"/>
      <c r="J9" s="333"/>
      <c r="K9" s="313" t="str">
        <f>IF(入力!L14="","",入力!L14)</f>
        <v>りさ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こが</v>
      </c>
      <c r="V9" s="151"/>
      <c r="W9" s="151"/>
      <c r="X9" s="151"/>
      <c r="Y9" s="151"/>
      <c r="Z9" s="333"/>
      <c r="AA9" s="313" t="str">
        <f>IF(入力!AB14="","",入力!AB14)</f>
        <v>めいり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千葉</v>
      </c>
      <c r="F10" s="339"/>
      <c r="G10" s="339"/>
      <c r="H10" s="339"/>
      <c r="I10" s="339"/>
      <c r="J10" s="340"/>
      <c r="K10" s="341" t="str">
        <f>IF(入力!L15="","",入力!L15)</f>
        <v>理彩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古閑</v>
      </c>
      <c r="V10" s="339"/>
      <c r="W10" s="339"/>
      <c r="X10" s="339"/>
      <c r="Y10" s="339"/>
      <c r="Z10" s="340"/>
      <c r="AA10" s="341" t="str">
        <f>IF(入力!AB15="","",入力!AB15)</f>
        <v>萌衣利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こが</v>
      </c>
      <c r="F15" s="290"/>
      <c r="G15" s="290"/>
      <c r="H15" s="290"/>
      <c r="I15" s="290"/>
      <c r="J15" s="290" t="str">
        <f>IF(入力!K20="","",入力!K20)</f>
        <v>めいり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せと</v>
      </c>
      <c r="Z15" s="290"/>
      <c r="AA15" s="290"/>
      <c r="AB15" s="290"/>
      <c r="AC15" s="290"/>
      <c r="AD15" s="290" t="str">
        <f>IF(入力!AE20="","",入力!AE20)</f>
        <v>あみり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古閑</v>
      </c>
      <c r="F16" s="304"/>
      <c r="G16" s="304"/>
      <c r="H16" s="304"/>
      <c r="I16" s="304"/>
      <c r="J16" s="304" t="str">
        <f>IF(入力!K21="","",入力!K21)</f>
        <v>萌衣利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瀬戸</v>
      </c>
      <c r="Z16" s="304"/>
      <c r="AA16" s="304"/>
      <c r="AB16" s="304"/>
      <c r="AC16" s="304"/>
      <c r="AD16" s="304" t="str">
        <f>IF(入力!AE21="","",入力!AE21)</f>
        <v>亜美莉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にし</v>
      </c>
      <c r="F17" s="285"/>
      <c r="G17" s="285"/>
      <c r="H17" s="285"/>
      <c r="I17" s="285"/>
      <c r="J17" s="285" t="str">
        <f>IF(入力!K22="","",入力!K22)</f>
        <v>さきな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たぐち</v>
      </c>
      <c r="Z17" s="285"/>
      <c r="AA17" s="285"/>
      <c r="AB17" s="285"/>
      <c r="AC17" s="285"/>
      <c r="AD17" s="285" t="str">
        <f>IF(入力!AE22="","",入力!AE22)</f>
        <v>まいね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158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西</v>
      </c>
      <c r="F18" s="278"/>
      <c r="G18" s="278"/>
      <c r="H18" s="278"/>
      <c r="I18" s="278"/>
      <c r="J18" s="278" t="str">
        <f>IF(入力!K23="","",入力!K23)</f>
        <v>咲菜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田口</v>
      </c>
      <c r="Z18" s="278"/>
      <c r="AA18" s="278"/>
      <c r="AB18" s="278"/>
      <c r="AC18" s="278"/>
      <c r="AD18" s="278" t="str">
        <f>IF(入力!AE23="","",入力!AE23)</f>
        <v>舞音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あつみ</v>
      </c>
      <c r="F19" s="285"/>
      <c r="G19" s="285"/>
      <c r="H19" s="285"/>
      <c r="I19" s="285"/>
      <c r="J19" s="285" t="str">
        <f>IF(入力!K24="","",入力!K24)</f>
        <v>ともか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にしざわ</v>
      </c>
      <c r="Z19" s="285"/>
      <c r="AA19" s="285"/>
      <c r="AB19" s="285"/>
      <c r="AC19" s="285"/>
      <c r="AD19" s="285" t="str">
        <f>IF(入力!AE24="","",入力!AE24)</f>
        <v>りこ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159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渥美</v>
      </c>
      <c r="F20" s="278"/>
      <c r="G20" s="278"/>
      <c r="H20" s="278"/>
      <c r="I20" s="278"/>
      <c r="J20" s="278" t="str">
        <f>IF(入力!K25="","",入力!K25)</f>
        <v>那香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西澤</v>
      </c>
      <c r="Z20" s="278"/>
      <c r="AA20" s="278"/>
      <c r="AB20" s="278"/>
      <c r="AC20" s="278"/>
      <c r="AD20" s="278" t="str">
        <f>IF(入力!AE25="","",入力!AE25)</f>
        <v>璃子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なりた</v>
      </c>
      <c r="F21" s="285"/>
      <c r="G21" s="285"/>
      <c r="H21" s="285"/>
      <c r="I21" s="285"/>
      <c r="J21" s="285" t="str">
        <f>IF(入力!K26="","",入力!K26)</f>
        <v>かずは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いとう</v>
      </c>
      <c r="Z21" s="285"/>
      <c r="AA21" s="285"/>
      <c r="AB21" s="285"/>
      <c r="AC21" s="285"/>
      <c r="AD21" s="285" t="str">
        <f>IF(入力!AE26="","",入力!AE26)</f>
        <v>びびあん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成田</v>
      </c>
      <c r="F22" s="278"/>
      <c r="G22" s="278"/>
      <c r="H22" s="278"/>
      <c r="I22" s="278"/>
      <c r="J22" s="278" t="str">
        <f>IF(入力!K27="","",入力!K27)</f>
        <v>和芭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伊藤</v>
      </c>
      <c r="Z22" s="278"/>
      <c r="AA22" s="278"/>
      <c r="AB22" s="278"/>
      <c r="AC22" s="278"/>
      <c r="AD22" s="278" t="str">
        <f>IF(入力!AE27="","",入力!AE27)</f>
        <v>ビビアン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ふじわら</v>
      </c>
      <c r="F23" s="285"/>
      <c r="G23" s="285"/>
      <c r="H23" s="285"/>
      <c r="I23" s="285"/>
      <c r="J23" s="285" t="str">
        <f>IF(入力!K28="","",入力!K28)</f>
        <v>さくら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しらい</v>
      </c>
      <c r="Z23" s="285"/>
      <c r="AA23" s="285"/>
      <c r="AB23" s="285"/>
      <c r="AC23" s="285"/>
      <c r="AD23" s="285" t="str">
        <f>IF(入力!AE28="","",入力!AE28)</f>
        <v>ほのか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藤原</v>
      </c>
      <c r="F24" s="278"/>
      <c r="G24" s="278"/>
      <c r="H24" s="278"/>
      <c r="I24" s="278"/>
      <c r="J24" s="278" t="str">
        <f>IF(入力!K29="","",入力!K29)</f>
        <v>さくら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白井</v>
      </c>
      <c r="Z24" s="278"/>
      <c r="AA24" s="278"/>
      <c r="AB24" s="278"/>
      <c r="AC24" s="278"/>
      <c r="AD24" s="278" t="str">
        <f>IF(入力!AE29="","",入力!AE29)</f>
        <v>萌花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いりうちじま</v>
      </c>
      <c r="F25" s="285"/>
      <c r="G25" s="285"/>
      <c r="H25" s="285"/>
      <c r="I25" s="285"/>
      <c r="J25" s="285" t="str">
        <f>IF(入力!K30="","",入力!K30)</f>
        <v>もな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ひだか</v>
      </c>
      <c r="Z25" s="285"/>
      <c r="AA25" s="285"/>
      <c r="AB25" s="285"/>
      <c r="AC25" s="285"/>
      <c r="AD25" s="285" t="str">
        <f>IF(入力!AE30="","",入力!AE30)</f>
        <v>りお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入内島</v>
      </c>
      <c r="F26" s="318"/>
      <c r="G26" s="318"/>
      <c r="H26" s="318"/>
      <c r="I26" s="318"/>
      <c r="J26" s="318" t="str">
        <f>IF(入力!K31="","",入力!K31)</f>
        <v>萌奈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日髙</v>
      </c>
      <c r="Z26" s="318"/>
      <c r="AA26" s="318"/>
      <c r="AB26" s="318"/>
      <c r="AC26" s="318"/>
      <c r="AD26" s="318" t="str">
        <f>IF(入力!AE31="","",入力!AE31)</f>
        <v>里桜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7128</v>
      </c>
      <c r="B7" s="45" t="str">
        <f t="shared" ref="B7:C7" si="0">IF($A$8="","",IF($A$9="",B8,B8&amp;"・"&amp;B9))</f>
        <v>座間市立座間中学校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0021</v>
      </c>
      <c r="H7" s="45">
        <f t="shared" si="1"/>
        <v>0</v>
      </c>
      <c r="I7" s="45" t="str">
        <f t="shared" si="1"/>
        <v>座間市緑ヶ丘４－６－１０</v>
      </c>
      <c r="J7" s="45">
        <f t="shared" si="1"/>
        <v>0</v>
      </c>
      <c r="K7" s="45" t="str">
        <f t="shared" si="1"/>
        <v>046</v>
      </c>
      <c r="L7" s="45" t="str">
        <f t="shared" si="1"/>
        <v>251</v>
      </c>
      <c r="M7" s="45" t="str">
        <f t="shared" si="1"/>
        <v>0135</v>
      </c>
      <c r="N7" s="45" t="str">
        <f t="shared" si="1"/>
        <v>046</v>
      </c>
      <c r="O7" s="45" t="str">
        <f t="shared" si="1"/>
        <v>251</v>
      </c>
      <c r="P7" s="45" t="str">
        <f t="shared" si="1"/>
        <v>1129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7128</v>
      </c>
      <c r="B8" s="46" t="str">
        <f>IF(入力!$F$3="","",入力!$F$3)</f>
        <v>座間市立座間中学校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0021</v>
      </c>
      <c r="H8" s="46"/>
      <c r="I8" s="46" t="str">
        <f>IF(入力!$L$5="","",入力!$L$5)</f>
        <v>座間市緑ヶ丘４－６－１０</v>
      </c>
      <c r="J8" s="46"/>
      <c r="K8" s="57" t="str">
        <f>IF(入力!$AB$4="","",入力!$AB$4)</f>
        <v>046</v>
      </c>
      <c r="L8" s="57" t="str">
        <f>IF(入力!$AG$4="","",入力!$AG$4)</f>
        <v>251</v>
      </c>
      <c r="M8" s="57" t="str">
        <f>IF(入力!$AL$4="","",入力!$AL$4)</f>
        <v>0135</v>
      </c>
      <c r="N8" s="57" t="str">
        <f>IF(入力!$AB$6="","",入力!$AB$6)</f>
        <v>046</v>
      </c>
      <c r="O8" s="57" t="str">
        <f>IF(入力!$AG$6="","",入力!$AG$6)</f>
        <v>251</v>
      </c>
      <c r="P8" s="57" t="str">
        <f>IF(入力!$AL$6="","",入力!$AL$6)</f>
        <v>1129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0135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斎藤</v>
      </c>
      <c r="D16" s="46" t="str">
        <f>IF(入力!$L$13="","",入力!$L$13)</f>
        <v>明日美</v>
      </c>
      <c r="E16" s="46" t="str">
        <f>IF(入力!$F$12="","",入力!$F$12)</f>
        <v>さいとう</v>
      </c>
      <c r="F16" s="46" t="str">
        <f>IF(入力!$L$12="","",入力!$L$12)</f>
        <v>あすみ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悦子</v>
      </c>
      <c r="E17" s="46" t="str">
        <f>IF(入力!$V$12="","",入力!$V$12)</f>
        <v>たなか</v>
      </c>
      <c r="F17" s="46" t="str">
        <f>IF(入力!$AB$12="","",入力!$AB$12)</f>
        <v>えつこ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千葉</v>
      </c>
      <c r="D20" s="46" t="str">
        <f>IF(入力!$L$15="","",入力!$L$15)</f>
        <v>理彩</v>
      </c>
      <c r="E20" s="46" t="str">
        <f>IF(入力!$F$14="","",入力!$F$14)</f>
        <v>ちば</v>
      </c>
      <c r="F20" s="46" t="str">
        <f>IF(入力!$L$14="","",入力!$L$14)</f>
        <v>りさ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古閑</v>
      </c>
      <c r="D24" s="46" t="str">
        <f>IF(入力!$AB$15="","",入力!$AB$15)</f>
        <v>萌衣利</v>
      </c>
      <c r="E24" s="46" t="str">
        <f>IF(入力!$V$14="","",入力!$V$14)</f>
        <v>こが</v>
      </c>
      <c r="F24" s="46" t="str">
        <f>IF(入力!$AB$14="","",入力!$AB$14)</f>
        <v>めいり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古閑</v>
      </c>
      <c r="D53" s="46" t="str">
        <f>IF(OR(L53&lt;&gt;"○",入力!K21=""),"",入力!K21)</f>
        <v>萌衣利</v>
      </c>
      <c r="E53" s="46" t="str">
        <f>IF(OR(L53&lt;&gt;"○",入力!F20=""),"",入力!F20)</f>
        <v>こが</v>
      </c>
      <c r="F53" s="46" t="str">
        <f>IF(OR(L53&lt;&gt;"○",入力!K20=""),"",入力!K20)</f>
        <v>めいり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西</v>
      </c>
      <c r="D54" s="46" t="str">
        <f>IF(OR(L54&lt;&gt;"○",入力!K23=""),"",入力!K23)</f>
        <v>咲菜</v>
      </c>
      <c r="E54" s="46" t="str">
        <f>IF(OR(L54&lt;&gt;"○",入力!F22=""),"",入力!F22)</f>
        <v>にし</v>
      </c>
      <c r="F54" s="46" t="str">
        <f>IF(OR(L54&lt;&gt;"○",入力!K22=""),"",入力!K22)</f>
        <v>さきな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渥美</v>
      </c>
      <c r="D55" s="46" t="str">
        <f>IF(OR(L55&lt;&gt;"○",入力!K25=""),"",入力!K25)</f>
        <v>那香</v>
      </c>
      <c r="E55" s="46" t="str">
        <f>IF(OR(L55&lt;&gt;"○",入力!F24=""),"",入力!F24)</f>
        <v>あつみ</v>
      </c>
      <c r="F55" s="46" t="str">
        <f>IF(OR(L55&lt;&gt;"○",入力!K24=""),"",入力!K24)</f>
        <v>ともか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成田</v>
      </c>
      <c r="D56" s="46" t="str">
        <f>IF(OR(L56&lt;&gt;"○",入力!K27=""),"",入力!K27)</f>
        <v>和芭</v>
      </c>
      <c r="E56" s="46" t="str">
        <f>IF(OR(L56&lt;&gt;"○",入力!F26=""),"",入力!F26)</f>
        <v>なりた</v>
      </c>
      <c r="F56" s="46" t="str">
        <f>IF(OR(L56&lt;&gt;"○",入力!K26=""),"",入力!K26)</f>
        <v>かずは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藤原</v>
      </c>
      <c r="D57" s="46" t="str">
        <f>IF(OR(L57&lt;&gt;"○",入力!K29=""),"",入力!K29)</f>
        <v>さくら</v>
      </c>
      <c r="E57" s="46" t="str">
        <f>IF(OR(L57&lt;&gt;"○",入力!F28=""),"",入力!F28)</f>
        <v>ふじわら</v>
      </c>
      <c r="F57" s="46" t="str">
        <f>IF(OR(L57&lt;&gt;"○",入力!K28=""),"",入力!K28)</f>
        <v>さくら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入内島</v>
      </c>
      <c r="D58" s="46" t="str">
        <f>IF(OR(L58&lt;&gt;"○",入力!K31=""),"",入力!K31)</f>
        <v>萌奈</v>
      </c>
      <c r="E58" s="46" t="str">
        <f>IF(OR(L58&lt;&gt;"○",入力!F30=""),"",入力!F30)</f>
        <v>いりうちじま</v>
      </c>
      <c r="F58" s="46" t="str">
        <f>IF(OR(L58&lt;&gt;"○",入力!K30=""),"",入力!K30)</f>
        <v>もな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瀬戸</v>
      </c>
      <c r="D59" s="46" t="str">
        <f>IF(OR(L59&lt;&gt;"○",入力!AE21=""),"",入力!AE21)</f>
        <v>亜美莉</v>
      </c>
      <c r="E59" s="46" t="str">
        <f>IF(OR(L59&lt;&gt;"○",入力!Z20=""),"",入力!Z20)</f>
        <v>せと</v>
      </c>
      <c r="F59" s="46" t="str">
        <f>IF(OR(L59&lt;&gt;"○",入力!AE20=""),"",入力!AE20)</f>
        <v>あみり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田口</v>
      </c>
      <c r="D60" s="46" t="str">
        <f>IF(OR(L60&lt;&gt;"○",入力!AE23=""),"",入力!AE23)</f>
        <v>舞音</v>
      </c>
      <c r="E60" s="46" t="str">
        <f>IF(OR(L60&lt;&gt;"○",入力!Z22=""),"",入力!Z22)</f>
        <v>たぐち</v>
      </c>
      <c r="F60" s="46" t="str">
        <f>IF(OR(L60&lt;&gt;"○",入力!AE22=""),"",入力!AE22)</f>
        <v>まいね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西澤</v>
      </c>
      <c r="D61" s="46" t="str">
        <f>IF(OR(L61&lt;&gt;"○",入力!AE25=""),"",入力!AE25)</f>
        <v>璃子</v>
      </c>
      <c r="E61" s="46" t="str">
        <f>IF(OR(L61&lt;&gt;"○",入力!Z24=""),"",入力!Z24)</f>
        <v>にしざわ</v>
      </c>
      <c r="F61" s="46" t="str">
        <f>IF(OR(L61&lt;&gt;"○",入力!AE24=""),"",入力!AE24)</f>
        <v>りこ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伊藤</v>
      </c>
      <c r="D62" s="46" t="str">
        <f>IF(OR(L62&lt;&gt;"○",入力!AE27=""),"",入力!AE27)</f>
        <v>ビビアン</v>
      </c>
      <c r="E62" s="46" t="str">
        <f>IF(OR(L62&lt;&gt;"○",入力!Z26=""),"",入力!Z26)</f>
        <v>いとう</v>
      </c>
      <c r="F62" s="46" t="str">
        <f>IF(OR(L62&lt;&gt;"○",入力!AE26=""),"",入力!AE26)</f>
        <v>びびあん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白井</v>
      </c>
      <c r="D63" s="46" t="str">
        <f>IF(OR(L63&lt;&gt;"○",入力!AE29=""),"",入力!AE29)</f>
        <v>萌花</v>
      </c>
      <c r="E63" s="46" t="str">
        <f>IF(OR(L63&lt;&gt;"○",入力!Z28=""),"",入力!Z28)</f>
        <v>しらい</v>
      </c>
      <c r="F63" s="46" t="str">
        <f>IF(OR(L63&lt;&gt;"○",入力!AE28=""),"",入力!AE28)</f>
        <v>ほのか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日髙</v>
      </c>
      <c r="D64" s="46" t="str">
        <f>IF(OR(L64&lt;&gt;"○",入力!AE31=""),"",入力!AE31)</f>
        <v>里桜</v>
      </c>
      <c r="E64" s="46" t="str">
        <f>IF(OR(L64&lt;&gt;"○",入力!Z30=""),"",入力!Z30)</f>
        <v>ひだか</v>
      </c>
      <c r="F64" s="46" t="str">
        <f>IF(OR(L64&lt;&gt;"○",入力!AE30=""),"",入力!AE30)</f>
        <v>りお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2018-11-09T09:31:08Z</cp:lastPrinted>
  <dcterms:created xsi:type="dcterms:W3CDTF">2006-11-03T01:52:14Z</dcterms:created>
  <dcterms:modified xsi:type="dcterms:W3CDTF">2018-11-09T09:31:11Z</dcterms:modified>
</cp:coreProperties>
</file>