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座間中バレー部用\県大会\"/>
    </mc:Choice>
  </mc:AlternateContent>
  <bookViews>
    <workbookView xWindow="0" yWindow="0" windowWidth="17256" windowHeight="794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<sst xmlns="http://schemas.openxmlformats.org/spreadsheetml/2006/main" count="1462" uniqueCount="754">
  <si>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</si>
  <si>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</si>
  <si>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</si>
  <si>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</si>
  <si>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</si>
  <si>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</si>
  <si>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</si>
  <si>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</si>
  <si>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</si>
  <si>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</si>
  <si>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</si>
  <si>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</si>
  <si>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</si>
  <si>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</si>
  <si>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</si>
  <si>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</si>
  <si>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</si>
  <si>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</si>
  <si>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</si>
  <si>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</si>
  <si>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</si>
  <si>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</si>
  <si>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</si>
  <si>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</si>
  <si>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</si>
  <si>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</si>
  <si>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</si>
  <si>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</si>
  <si>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</si>
  <si>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</si>
  <si>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</si>
  <si>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</si>
  <si>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</si>
  <si>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</si>
  <si>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</si>
  <si>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</si>
  <si>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</si>
  <si>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</si>
  <si>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</si>
  <si>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</si>
  <si>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</si>
  <si>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</si>
  <si>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</si>
  <si>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</si>
  <si>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</si>
  <si>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</si>
  <si>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</si>
  <si>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</si>
  <si>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</si>
  <si>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</si>
  <si>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</si>
  <si>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</si>
  <si>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</si>
  <si>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</si>
  <si>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</si>
  <si>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</si>
  <si>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</si>
  <si>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</si>
  <si>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</si>
  <si>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</si>
  <si>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</si>
  <si>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</si>
  <si>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</si>
  <si>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</si>
  <si>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</si>
  <si>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</si>
  <si>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</si>
  <si>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</si>
  <si>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</si>
  <si>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</si>
  <si>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</si>
  <si>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</si>
  <si>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</si>
  <si>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</si>
  <si>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</si>
  <si>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</si>
  <si>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</si>
  <si>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</si>
  <si>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</si>
  <si>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</si>
  <si>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</si>
  <si>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</si>
  <si>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</si>
  <si>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</si>
  <si>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</si>
  <si>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</si>
  <si>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</si>
  <si>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</si>
  <si>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</si>
  <si>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</si>
  <si>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</si>
  <si>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</si>
  <si>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</si>
  <si>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</si>
  <si>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</si>
  <si>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</si>
  <si>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</si>
  <si>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</si>
  <si>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</si>
  <si>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</si>
  <si>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</si>
  <si>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</si>
  <si>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</si>
  <si>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</si>
  <si>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</si>
  <si>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</si>
  <si>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</si>
  <si>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</si>
  <si>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</si>
  <si>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</si>
  <si>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</si>
  <si>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</si>
  <si>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</si>
  <si>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</si>
  <si>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</si>
  <si>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</si>
  <si>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</si>
  <si>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</si>
  <si>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</si>
  <si>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</si>
  <si>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</si>
  <si>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</si>
  <si>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</si>
  <si>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</si>
  <si>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</si>
  <si>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</si>
  <si>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</si>
  <si>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</si>
  <si>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</si>
  <si>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</si>
  <si>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</si>
  <si>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</si>
  <si>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</si>
  <si>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</si>
  <si>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</si>
  <si>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</si>
  <si>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</si>
  <si>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</si>
  <si>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</si>
  <si>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</si>
  <si>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</si>
  <si>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</si>
  <si>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</si>
  <si>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</si>
  <si>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</si>
  <si>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</si>
  <si>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</si>
  <si>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</si>
  <si>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</si>
  <si>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</si>
  <si>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</si>
  <si>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</si>
  <si>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</si>
  <si>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</si>
  <si>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</si>
  <si>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</si>
  <si>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</si>
  <si>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</si>
  <si>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</si>
  <si>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</si>
  <si>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</si>
  <si>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</si>
  <si>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</si>
  <si>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</si>
  <si>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</si>
  <si>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</si>
  <si>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</si>
  <si>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</si>
  <si>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</si>
  <si>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</si>
  <si>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</si>
  <si>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</si>
  <si>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</si>
  <si>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</si>
  <si>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</si>
  <si>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</si>
  <si>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</si>
  <si>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</si>
  <si>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</si>
  <si>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</si>
  <si>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</si>
  <si>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</si>
  <si>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</si>
  <si>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</si>
  <si>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</si>
  <si>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</si>
  <si>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</si>
  <si>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</si>
  <si>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</si>
  <si>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</si>
  <si>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</si>
  <si>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</si>
  <si>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</si>
  <si>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</si>
  <si>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</si>
  <si>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</si>
  <si>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</si>
  <si>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</si>
  <si>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</si>
  <si>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</si>
  <si>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</si>
  <si>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</si>
  <si>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</si>
  <si>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</si>
  <si>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</si>
  <si>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</si>
  <si>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</si>
  <si>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</si>
  <si>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</si>
  <si>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</si>
  <si>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</si>
  <si>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</si>
  <si>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</si>
  <si>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</si>
  <si>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</si>
  <si>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</si>
  <si>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</si>
  <si>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</si>
  <si>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</si>
  <si>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</si>
  <si>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</si>
  <si>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</si>
  <si>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</si>
  <si>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</si>
  <si>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</si>
  <si>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</si>
  <si>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</si>
  <si>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</si>
  <si>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</si>
  <si>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</si>
  <si>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</si>
  <si>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</si>
  <si>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</si>
  <si>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</si>
  <si>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</si>
  <si>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</si>
  <si>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</si>
  <si>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</si>
  <si>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</si>
  <si>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</si>
  <si>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</si>
  <si>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</si>
  <si>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</si>
  <si>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</si>
  <si>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</si>
  <si>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</si>
  <si>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</si>
  <si>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</si>
  <si>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</si>
  <si>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</si>
  <si>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</si>
  <si>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</si>
  <si>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</si>
  <si>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</si>
  <si>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</si>
  <si>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</si>
  <si>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</si>
  <si>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</si>
  <si>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</si>
  <si>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</si>
  <si>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</si>
  <si>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</si>
  <si>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</si>
  <si>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</si>
  <si>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</si>
  <si>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</si>
  <si>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</si>
  <si>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</si>
  <si>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</si>
  <si>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</si>
  <si>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</si>
  <si>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</si>
  <si>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</si>
  <si>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</si>
  <si>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</si>
  <si>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</si>
  <si>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</si>
  <si>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</si>
  <si>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</si>
  <si>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</si>
  <si>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</si>
  <si>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</si>
  <si>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</si>
  <si>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</si>
  <si>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</si>
  <si>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</si>
  <si>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</si>
  <si>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</si>
  <si>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</si>
  <si>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</si>
  <si>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</si>
  <si>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</si>
  <si>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</si>
  <si>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</si>
  <si>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</si>
  <si>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</si>
  <si>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</si>
  <si>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</si>
  <si>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</si>
  <si>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</si>
  <si>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</si>
  <si>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</si>
  <si>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</si>
  <si>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</si>
  <si>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</si>
  <si>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</si>
  <si>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</si>
  <si>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</si>
  <si>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</si>
  <si>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</si>
  <si>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</si>
  <si>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</si>
  <si>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</si>
  <si>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</si>
  <si>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</si>
  <si>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</si>
  <si>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</si>
  <si>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</si>
  <si>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</si>
  <si>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</si>
  <si>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</si>
  <si>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</si>
  <si>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</si>
  <si>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</si>
  <si>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</si>
  <si>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</si>
  <si>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</si>
  <si>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</si>
  <si>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</si>
  <si>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</si>
  <si>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</si>
  <si>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</si>
  <si>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</si>
  <si>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</si>
  <si>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</si>
  <si>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</si>
  <si>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</si>
  <si>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</si>
  <si>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</si>
  <si>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</si>
  <si>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</si>
  <si>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</si>
  <si>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</si>
  <si>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</si>
  <si>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</si>
  <si>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</si>
  <si>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</si>
  <si>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</si>
  <si>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</si>
  <si>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</si>
  <si>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</si>
  <si>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</si>
  <si>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</si>
  <si>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</si>
  <si>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</si>
  <si>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</si>
  <si>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</si>
  <si>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</si>
  <si>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</si>
  <si>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</si>
  <si>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</si>
  <si>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</si>
  <si>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</si>
  <si>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</si>
  <si>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</si>
  <si>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</si>
  <si>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</si>
  <si>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</si>
  <si>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</si>
  <si>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</si>
  <si>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</si>
  <si>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</si>
  <si>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</si>
  <si>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</si>
  <si>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</si>
  <si>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</si>
  <si>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</si>
  <si>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</si>
  <si>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</si>
  <si>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</si>
  <si>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</si>
  <si>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</si>
  <si>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</si>
  <si>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</si>
  <si>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</si>
  <si>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</si>
  <si>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</si>
  <si>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</si>
  <si>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</si>
  <si>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</si>
  <si>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</si>
  <si>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</si>
  <si>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</si>
  <si>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</si>
  <si>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</si>
  <si>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</si>
  <si>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</si>
  <si>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</si>
  <si>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</si>
  <si>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</si>
  <si>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</si>
  <si>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</si>
  <si>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</si>
  <si>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</si>
  <si>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</si>
  <si>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</si>
  <si>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</si>
  <si>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</si>
  <si>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</si>
  <si>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</si>
  <si>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</si>
  <si>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</si>
  <si>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</si>
  <si>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</si>
  <si>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</si>
  <si>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</si>
  <si>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</si>
  <si>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</si>
  <si>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</si>
  <si>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</si>
  <si>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</si>
  <si>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</si>
  <si>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</si>
  <si>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</si>
  <si>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</si>
  <si>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</si>
  <si>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</si>
  <si>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</si>
  <si>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</si>
  <si>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</si>
  <si>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</si>
  <si>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</si>
  <si>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</si>
  <si>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</si>
  <si>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</si>
  <si>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</si>
  <si>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</si>
  <si>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</si>
  <si>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</si>
  <si>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</si>
  <si>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</si>
  <si>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</si>
  <si>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</si>
  <si>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</si>
  <si>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</si>
  <si>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</si>
  <si>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</si>
  <si>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</si>
  <si>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</si>
  <si>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</si>
  <si>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</si>
  <si>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</si>
  <si>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</si>
  <si>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</si>
  <si>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</si>
  <si>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</si>
  <si>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</si>
  <si>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</si>
  <si>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</si>
  <si>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</si>
  <si>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</si>
  <si>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</si>
  <si>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</si>
  <si>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</si>
  <si>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</si>
  <si>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</si>
  <si>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</si>
  <si>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</si>
  <si>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</si>
  <si>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</si>
  <si>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</si>
  <si>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</si>
  <si>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</si>
  <si>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</si>
  <si>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</si>
  <si>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</si>
  <si>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</si>
  <si>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</si>
  <si>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</si>
  <si>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</si>
  <si>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</si>
  <si>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</si>
  <si>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</si>
  <si>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</si>
  <si>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</si>
  <si>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</si>
  <si>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</si>
  <si>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</si>
  <si>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</si>
  <si>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</si>
  <si>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</si>
  <si>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</si>
  <si>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</si>
  <si>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</si>
  <si>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</si>
  <si>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</si>
  <si>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</si>
  <si>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</si>
  <si>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</si>
  <si>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</si>
  <si>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</si>
  <si>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</si>
  <si>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</si>
  <si>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</si>
  <si>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</si>
  <si>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</si>
  <si>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</si>
  <si>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</si>
  <si>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</si>
  <si>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</si>
  <si>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</si>
  <si>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</si>
  <si>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</si>
  <si>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</si>
  <si>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</si>
  <si>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</si>
  <si>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</si>
  <si>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</si>
  <si>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</si>
  <si>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</si>
  <si>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</si>
  <si>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</si>
  <si>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</si>
  <si>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</si>
  <si>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</si>
  <si>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</si>
  <si>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</si>
  <si>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</si>
  <si>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</si>
  <si>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</si>
  <si>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</si>
  <si>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</si>
  <si>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</si>
  <si>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</si>
  <si>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</si>
  <si>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</si>
  <si>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</si>
  <si>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</si>
  <si>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</si>
  <si>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</si>
  <si>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</si>
  <si>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</si>
  <si>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</si>
  <si>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</si>
  <si>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</si>
  <si>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</si>
  <si>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</si>
  <si>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</si>
  <si>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</si>
  <si>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</si>
  <si>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</si>
  <si>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</si>
  <si>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</si>
  <si>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</si>
  <si>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</si>
  <si>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</si>
  <si>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</si>
  <si>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</si>
  <si>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</si>
  <si>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</si>
  <si>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</si>
  <si>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</si>
  <si>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</si>
  <si>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</si>
  <si>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</si>
  <si>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</si>
  <si>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</si>
  <si>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</si>
  <si>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</si>
  <si>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</si>
  <si>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</si>
  <si>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</si>
  <si>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</si>
  <si>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</si>
  <si>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</si>
  <si>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</si>
  <si>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</si>
  <si>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</si>
  <si>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</si>
  <si>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</si>
  <si>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</si>
  <si>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</si>
  <si>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</si>
  <si>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</si>
  <si>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</si>
  <si>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</si>
  <si>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</si>
  <si>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</si>
  <si>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</si>
  <si>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</si>
  <si>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</si>
  <si>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</si>
  <si>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</si>
  <si>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</si>
  <si>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</si>
  <si>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</si>
  <si>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</si>
  <si>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</si>
  <si>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</si>
  <si>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</si>
  <si>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</si>
  <si>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</si>
  <si>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</si>
  <si>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</si>
  <si>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</si>
  <si>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</si>
  <si>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</si>
  <si>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</si>
  <si>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</si>
  <si>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</si>
  <si>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</si>
  <si>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</si>
  <si>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</si>
  <si>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</si>
  <si>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</si>
  <si>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</si>
  <si>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</si>
  <si>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</si>
  <si>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</si>
  <si>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</si>
  <si>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</si>
  <si>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</si>
  <si>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</si>
  <si>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</si>
  <si>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</si>
  <si>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</si>
  <si>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</si>
  <si>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</si>
  <si>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</si>
  <si>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</si>
  <si>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</si>
  <si>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</si>
  <si>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</si>
  <si>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</si>
  <si>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</si>
  <si>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</si>
  <si>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</si>
  <si>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</si>
  <si>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</si>
  <si>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</si>
  <si>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</si>
  <si>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</si>
  <si>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</si>
  <si>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</si>
  <si>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</si>
  <si>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</si>
  <si>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</si>
  <si>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</si>
  <si>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</si>
  <si>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</si>
  <si>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</si>
  <si>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</si>
  <si>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</si>
  <si>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</si>
  <si>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</si>
  <si>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</si>
  <si>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</si>
  <si>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</si>
  <si>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</si>
  <si>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</si>
  <si>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</si>
  <si>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</si>
  <si>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</si>
  <si>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</si>
  <si>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</si>
  <si>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</si>
  <si>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</si>
  <si>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</si>
  <si>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</si>
  <si>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</si>
  <si>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</si>
  <si>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</si>
  <si>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</si>
  <si>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</si>
  <si>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</si>
  <si>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</si>
  <si>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</si>
  <si>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</si>
  <si>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</si>
  <si>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</si>
  <si>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</si>
  <si>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</si>
  <si>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</si>
  <si>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</si>
  <si>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</si>
  <si>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</si>
  <si>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</si>
  <si>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251</t>
    <phoneticPr fontId="2"/>
  </si>
  <si>
    <t>0135</t>
    <phoneticPr fontId="2"/>
  </si>
  <si>
    <t>1129</t>
    <phoneticPr fontId="2"/>
  </si>
  <si>
    <t>252</t>
    <phoneticPr fontId="2"/>
  </si>
  <si>
    <t>0021</t>
    <phoneticPr fontId="2"/>
  </si>
  <si>
    <t>座間市緑ヶ丘４－６－１０</t>
    <rPh sb="0" eb="2">
      <t>ザマ</t>
    </rPh>
    <rPh sb="2" eb="3">
      <t>シ</t>
    </rPh>
    <rPh sb="3" eb="6">
      <t>ミドリガオカ</t>
    </rPh>
    <phoneticPr fontId="2"/>
  </si>
  <si>
    <t>斎藤</t>
    <rPh sb="0" eb="2">
      <t>サイトウ</t>
    </rPh>
    <phoneticPr fontId="2"/>
  </si>
  <si>
    <t>明日美</t>
    <rPh sb="0" eb="2">
      <t>アス</t>
    </rPh>
    <rPh sb="2" eb="3">
      <t>ミ</t>
    </rPh>
    <phoneticPr fontId="2"/>
  </si>
  <si>
    <t>さいとう</t>
    <phoneticPr fontId="2"/>
  </si>
  <si>
    <t>あすみ</t>
    <phoneticPr fontId="2"/>
  </si>
  <si>
    <t>田中</t>
    <rPh sb="0" eb="2">
      <t>タナカ</t>
    </rPh>
    <phoneticPr fontId="2"/>
  </si>
  <si>
    <t>悦子</t>
    <rPh sb="0" eb="2">
      <t>エツコ</t>
    </rPh>
    <phoneticPr fontId="2"/>
  </si>
  <si>
    <t>たなか</t>
    <phoneticPr fontId="2"/>
  </si>
  <si>
    <t>えつこ</t>
    <phoneticPr fontId="2"/>
  </si>
  <si>
    <t>唄</t>
    <rPh sb="0" eb="1">
      <t>ウタ</t>
    </rPh>
    <phoneticPr fontId="2"/>
  </si>
  <si>
    <t>三森</t>
    <rPh sb="0" eb="2">
      <t>ミモリ</t>
    </rPh>
    <phoneticPr fontId="2"/>
  </si>
  <si>
    <t>みもり</t>
    <phoneticPr fontId="2"/>
  </si>
  <si>
    <t>うた</t>
    <phoneticPr fontId="2"/>
  </si>
  <si>
    <t>田口</t>
    <rPh sb="0" eb="2">
      <t>タグチ</t>
    </rPh>
    <phoneticPr fontId="2"/>
  </si>
  <si>
    <t>舞音</t>
    <rPh sb="0" eb="1">
      <t>マイ</t>
    </rPh>
    <rPh sb="1" eb="2">
      <t>オト</t>
    </rPh>
    <phoneticPr fontId="2"/>
  </si>
  <si>
    <t>たぐち</t>
    <phoneticPr fontId="2"/>
  </si>
  <si>
    <t>まいね</t>
    <phoneticPr fontId="2"/>
  </si>
  <si>
    <t>舞音</t>
    <rPh sb="0" eb="1">
      <t>マイ</t>
    </rPh>
    <rPh sb="1" eb="2">
      <t>オン</t>
    </rPh>
    <phoneticPr fontId="2"/>
  </si>
  <si>
    <t>たぐち</t>
    <phoneticPr fontId="2"/>
  </si>
  <si>
    <t>まいね</t>
    <phoneticPr fontId="2"/>
  </si>
  <si>
    <t>千葉</t>
    <rPh sb="0" eb="2">
      <t>チバ</t>
    </rPh>
    <phoneticPr fontId="2"/>
  </si>
  <si>
    <t>理彩</t>
    <rPh sb="0" eb="1">
      <t>リ</t>
    </rPh>
    <rPh sb="1" eb="2">
      <t>アヤ</t>
    </rPh>
    <phoneticPr fontId="2"/>
  </si>
  <si>
    <t>ちば</t>
    <phoneticPr fontId="2"/>
  </si>
  <si>
    <t>りさ</t>
    <phoneticPr fontId="2"/>
  </si>
  <si>
    <t>西澤</t>
    <rPh sb="0" eb="2">
      <t>ニシザワ</t>
    </rPh>
    <phoneticPr fontId="2"/>
  </si>
  <si>
    <t>璃子</t>
    <rPh sb="0" eb="1">
      <t>リ</t>
    </rPh>
    <rPh sb="1" eb="2">
      <t>コ</t>
    </rPh>
    <phoneticPr fontId="2"/>
  </si>
  <si>
    <t>にしざわ</t>
    <phoneticPr fontId="2"/>
  </si>
  <si>
    <t>りこ</t>
    <phoneticPr fontId="2"/>
  </si>
  <si>
    <t>伊藤</t>
    <rPh sb="0" eb="2">
      <t>イトウ</t>
    </rPh>
    <phoneticPr fontId="2"/>
  </si>
  <si>
    <t>ビビアン</t>
    <phoneticPr fontId="2"/>
  </si>
  <si>
    <t>いとう</t>
    <phoneticPr fontId="2"/>
  </si>
  <si>
    <t>びびあん</t>
    <phoneticPr fontId="2"/>
  </si>
  <si>
    <t>白井</t>
    <rPh sb="0" eb="2">
      <t>シライ</t>
    </rPh>
    <phoneticPr fontId="2"/>
  </si>
  <si>
    <t>萌花</t>
    <rPh sb="0" eb="1">
      <t>モ</t>
    </rPh>
    <rPh sb="1" eb="2">
      <t>ハナ</t>
    </rPh>
    <phoneticPr fontId="2"/>
  </si>
  <si>
    <t>しらい</t>
    <phoneticPr fontId="2"/>
  </si>
  <si>
    <t>ほのか</t>
    <phoneticPr fontId="2"/>
  </si>
  <si>
    <t>日髙</t>
    <rPh sb="0" eb="2">
      <t>ヒダカ</t>
    </rPh>
    <phoneticPr fontId="2"/>
  </si>
  <si>
    <t>ひだか</t>
    <phoneticPr fontId="2"/>
  </si>
  <si>
    <t>里桜</t>
    <rPh sb="0" eb="1">
      <t>サト</t>
    </rPh>
    <rPh sb="1" eb="2">
      <t>サクラ</t>
    </rPh>
    <phoneticPr fontId="2"/>
  </si>
  <si>
    <t>りお</t>
    <phoneticPr fontId="2"/>
  </si>
  <si>
    <t>亜美莉</t>
    <rPh sb="0" eb="1">
      <t>ア</t>
    </rPh>
    <rPh sb="1" eb="2">
      <t>ミ</t>
    </rPh>
    <rPh sb="2" eb="3">
      <t>リ</t>
    </rPh>
    <phoneticPr fontId="2"/>
  </si>
  <si>
    <t>せと</t>
    <phoneticPr fontId="2"/>
  </si>
  <si>
    <t>あみり</t>
    <phoneticPr fontId="2"/>
  </si>
  <si>
    <t>莉子</t>
    <rPh sb="0" eb="1">
      <t>リ</t>
    </rPh>
    <rPh sb="1" eb="2">
      <t>コ</t>
    </rPh>
    <phoneticPr fontId="2"/>
  </si>
  <si>
    <t>たなか</t>
    <phoneticPr fontId="2"/>
  </si>
  <si>
    <t>高氏</t>
    <rPh sb="0" eb="2">
      <t>タカウジ</t>
    </rPh>
    <phoneticPr fontId="2"/>
  </si>
  <si>
    <t>知星</t>
    <rPh sb="0" eb="1">
      <t>チ</t>
    </rPh>
    <rPh sb="1" eb="2">
      <t>ホシ</t>
    </rPh>
    <phoneticPr fontId="2"/>
  </si>
  <si>
    <t>たかうじ</t>
    <phoneticPr fontId="2"/>
  </si>
  <si>
    <t>ちせ</t>
    <phoneticPr fontId="2"/>
  </si>
  <si>
    <t>廣坂</t>
    <rPh sb="0" eb="2">
      <t>ヒロサカ</t>
    </rPh>
    <phoneticPr fontId="2"/>
  </si>
  <si>
    <t>実悠</t>
    <rPh sb="0" eb="1">
      <t>ミ</t>
    </rPh>
    <rPh sb="1" eb="2">
      <t>ユウ</t>
    </rPh>
    <phoneticPr fontId="2"/>
  </si>
  <si>
    <t>ひろさか</t>
    <phoneticPr fontId="2"/>
  </si>
  <si>
    <t>みゆう</t>
    <phoneticPr fontId="2"/>
  </si>
  <si>
    <t>大麻</t>
    <rPh sb="0" eb="2">
      <t>オオアサ</t>
    </rPh>
    <phoneticPr fontId="2"/>
  </si>
  <si>
    <t>智穂</t>
    <rPh sb="0" eb="1">
      <t>チ</t>
    </rPh>
    <rPh sb="1" eb="2">
      <t>ホ</t>
    </rPh>
    <phoneticPr fontId="2"/>
  </si>
  <si>
    <t>おおあさ</t>
    <phoneticPr fontId="2"/>
  </si>
  <si>
    <t>ちほ</t>
    <phoneticPr fontId="2"/>
  </si>
  <si>
    <t>良知</t>
    <rPh sb="0" eb="2">
      <t>ラチ</t>
    </rPh>
    <phoneticPr fontId="2"/>
  </si>
  <si>
    <t>和奈</t>
    <rPh sb="0" eb="1">
      <t>カズ</t>
    </rPh>
    <rPh sb="1" eb="2">
      <t>ナ</t>
    </rPh>
    <phoneticPr fontId="2"/>
  </si>
  <si>
    <t>らち</t>
    <phoneticPr fontId="2"/>
  </si>
  <si>
    <t>かずな</t>
    <phoneticPr fontId="2"/>
  </si>
  <si>
    <t>瀨戸</t>
    <rPh sb="0" eb="2">
      <t>セト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</si>
</sst>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19" zoomScale="70" zoomScaleNormal="100" zoomScaleSheetLayoutView="70" workbookViewId="0">
      <selection activeCell="BA40" sqref="BA40"/>
    </sheetView>
  </sheetViews>
  <sheetFormatPr defaultColWidth="38.33203125" defaultRowHeight="14.4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5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7128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座間市立座間中学校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690</v>
      </c>
      <c r="G6" s="196"/>
      <c r="H6" s="24" t="s">
        <v>586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703</v>
      </c>
      <c r="G15" s="260"/>
      <c r="H15" s="260"/>
      <c r="I15" s="260"/>
      <c r="J15" s="260"/>
      <c r="K15" s="260" t="s">
        <v>704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707</v>
      </c>
      <c r="AA15" s="260"/>
      <c r="AB15" s="260"/>
      <c r="AC15" s="260"/>
      <c r="AD15" s="260"/>
      <c r="AE15" s="260" t="s">
        <v>708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702</v>
      </c>
      <c r="G16" s="240"/>
      <c r="H16" s="240"/>
      <c r="I16" s="240"/>
      <c r="J16" s="249"/>
      <c r="K16" s="240" t="s">
        <v>701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705</v>
      </c>
      <c r="AA16" s="240"/>
      <c r="AB16" s="240"/>
      <c r="AC16" s="240"/>
      <c r="AD16" s="249"/>
      <c r="AE16" s="240" t="s">
        <v>706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710</v>
      </c>
      <c r="G22" s="116"/>
      <c r="H22" s="116"/>
      <c r="I22" s="116"/>
      <c r="J22" s="116"/>
      <c r="K22" s="116" t="s">
        <v>711</v>
      </c>
      <c r="L22" s="116"/>
      <c r="M22" s="116"/>
      <c r="N22" s="116"/>
      <c r="O22" s="117"/>
      <c r="P22" s="113">
        <v>2</v>
      </c>
      <c r="Q22" s="113"/>
      <c r="R22" s="104">
        <v>157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733</v>
      </c>
      <c r="AA22" s="116"/>
      <c r="AB22" s="116"/>
      <c r="AC22" s="116"/>
      <c r="AD22" s="116"/>
      <c r="AE22" s="116" t="s">
        <v>734</v>
      </c>
      <c r="AF22" s="116"/>
      <c r="AG22" s="116"/>
      <c r="AH22" s="116"/>
      <c r="AI22" s="117"/>
      <c r="AJ22" s="113">
        <v>2</v>
      </c>
      <c r="AK22" s="113"/>
      <c r="AL22" s="104">
        <v>153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705</v>
      </c>
      <c r="G23" s="109"/>
      <c r="H23" s="109"/>
      <c r="I23" s="109"/>
      <c r="J23" s="109"/>
      <c r="K23" s="109" t="s">
        <v>709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753</v>
      </c>
      <c r="AA23" s="109"/>
      <c r="AB23" s="109"/>
      <c r="AC23" s="109"/>
      <c r="AD23" s="109"/>
      <c r="AE23" s="109" t="s">
        <v>732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714</v>
      </c>
      <c r="G24" s="82"/>
      <c r="H24" s="82"/>
      <c r="I24" s="82"/>
      <c r="J24" s="82"/>
      <c r="K24" s="82" t="s">
        <v>715</v>
      </c>
      <c r="L24" s="82"/>
      <c r="M24" s="82"/>
      <c r="N24" s="82"/>
      <c r="O24" s="83"/>
      <c r="P24" s="72">
        <v>2</v>
      </c>
      <c r="Q24" s="72"/>
      <c r="R24" s="88">
        <v>156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736</v>
      </c>
      <c r="AA24" s="82"/>
      <c r="AB24" s="82"/>
      <c r="AC24" s="82"/>
      <c r="AD24" s="82"/>
      <c r="AE24" s="82" t="s">
        <v>719</v>
      </c>
      <c r="AF24" s="82"/>
      <c r="AG24" s="82"/>
      <c r="AH24" s="82"/>
      <c r="AI24" s="83"/>
      <c r="AJ24" s="72">
        <v>2</v>
      </c>
      <c r="AK24" s="72"/>
      <c r="AL24" s="88">
        <v>157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712</v>
      </c>
      <c r="G25" s="100"/>
      <c r="H25" s="100"/>
      <c r="I25" s="100"/>
      <c r="J25" s="100"/>
      <c r="K25" s="100" t="s">
        <v>713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697</v>
      </c>
      <c r="AA25" s="100"/>
      <c r="AB25" s="100"/>
      <c r="AC25" s="100"/>
      <c r="AD25" s="100"/>
      <c r="AE25" s="100" t="s">
        <v>735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718</v>
      </c>
      <c r="G26" s="82"/>
      <c r="H26" s="82"/>
      <c r="I26" s="82"/>
      <c r="J26" s="82"/>
      <c r="K26" s="82" t="s">
        <v>719</v>
      </c>
      <c r="L26" s="82"/>
      <c r="M26" s="82"/>
      <c r="N26" s="82"/>
      <c r="O26" s="83"/>
      <c r="P26" s="72">
        <v>2</v>
      </c>
      <c r="Q26" s="72"/>
      <c r="R26" s="88">
        <v>161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739</v>
      </c>
      <c r="AA26" s="82"/>
      <c r="AB26" s="82"/>
      <c r="AC26" s="82"/>
      <c r="AD26" s="82"/>
      <c r="AE26" s="82" t="s">
        <v>740</v>
      </c>
      <c r="AF26" s="82"/>
      <c r="AG26" s="82"/>
      <c r="AH26" s="82"/>
      <c r="AI26" s="83"/>
      <c r="AJ26" s="72">
        <v>2</v>
      </c>
      <c r="AK26" s="72"/>
      <c r="AL26" s="88">
        <v>157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716</v>
      </c>
      <c r="G27" s="100"/>
      <c r="H27" s="100"/>
      <c r="I27" s="100"/>
      <c r="J27" s="100"/>
      <c r="K27" s="100" t="s">
        <v>717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737</v>
      </c>
      <c r="AA27" s="100"/>
      <c r="AB27" s="100"/>
      <c r="AC27" s="100"/>
      <c r="AD27" s="100"/>
      <c r="AE27" s="100" t="s">
        <v>738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722</v>
      </c>
      <c r="G28" s="82"/>
      <c r="H28" s="82"/>
      <c r="I28" s="82"/>
      <c r="J28" s="82"/>
      <c r="K28" s="82" t="s">
        <v>723</v>
      </c>
      <c r="L28" s="82"/>
      <c r="M28" s="82"/>
      <c r="N28" s="82"/>
      <c r="O28" s="83"/>
      <c r="P28" s="72">
        <v>2</v>
      </c>
      <c r="Q28" s="72"/>
      <c r="R28" s="88">
        <v>172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743</v>
      </c>
      <c r="AA28" s="82"/>
      <c r="AB28" s="82"/>
      <c r="AC28" s="82"/>
      <c r="AD28" s="82"/>
      <c r="AE28" s="82" t="s">
        <v>744</v>
      </c>
      <c r="AF28" s="82"/>
      <c r="AG28" s="82"/>
      <c r="AH28" s="82"/>
      <c r="AI28" s="83"/>
      <c r="AJ28" s="72">
        <v>2</v>
      </c>
      <c r="AK28" s="72"/>
      <c r="AL28" s="88">
        <v>158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720</v>
      </c>
      <c r="G29" s="100"/>
      <c r="H29" s="100"/>
      <c r="I29" s="100"/>
      <c r="J29" s="100"/>
      <c r="K29" s="100" t="s">
        <v>721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741</v>
      </c>
      <c r="AA29" s="100"/>
      <c r="AB29" s="100"/>
      <c r="AC29" s="100"/>
      <c r="AD29" s="100"/>
      <c r="AE29" s="100" t="s">
        <v>742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726</v>
      </c>
      <c r="G30" s="82"/>
      <c r="H30" s="82"/>
      <c r="I30" s="82"/>
      <c r="J30" s="82"/>
      <c r="K30" s="82" t="s">
        <v>727</v>
      </c>
      <c r="L30" s="82"/>
      <c r="M30" s="82"/>
      <c r="N30" s="82"/>
      <c r="O30" s="83"/>
      <c r="P30" s="72">
        <v>2</v>
      </c>
      <c r="Q30" s="72"/>
      <c r="R30" s="88">
        <v>161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747</v>
      </c>
      <c r="AA30" s="82"/>
      <c r="AB30" s="82"/>
      <c r="AC30" s="82"/>
      <c r="AD30" s="82"/>
      <c r="AE30" s="82" t="s">
        <v>748</v>
      </c>
      <c r="AF30" s="82"/>
      <c r="AG30" s="82"/>
      <c r="AH30" s="82"/>
      <c r="AI30" s="83"/>
      <c r="AJ30" s="72">
        <v>2</v>
      </c>
      <c r="AK30" s="72"/>
      <c r="AL30" s="88">
        <v>154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724</v>
      </c>
      <c r="G31" s="100"/>
      <c r="H31" s="100"/>
      <c r="I31" s="100"/>
      <c r="J31" s="100"/>
      <c r="K31" s="100" t="s">
        <v>725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745</v>
      </c>
      <c r="AA31" s="100"/>
      <c r="AB31" s="100"/>
      <c r="AC31" s="100"/>
      <c r="AD31" s="100"/>
      <c r="AE31" s="100" t="s">
        <v>746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729</v>
      </c>
      <c r="G32" s="82"/>
      <c r="H32" s="82"/>
      <c r="I32" s="82"/>
      <c r="J32" s="82"/>
      <c r="K32" s="82" t="s">
        <v>731</v>
      </c>
      <c r="L32" s="82"/>
      <c r="M32" s="82"/>
      <c r="N32" s="82"/>
      <c r="O32" s="83"/>
      <c r="P32" s="72">
        <v>2</v>
      </c>
      <c r="Q32" s="72"/>
      <c r="R32" s="88">
        <v>150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751</v>
      </c>
      <c r="AA32" s="82"/>
      <c r="AB32" s="82"/>
      <c r="AC32" s="82"/>
      <c r="AD32" s="82"/>
      <c r="AE32" s="82" t="s">
        <v>752</v>
      </c>
      <c r="AF32" s="82"/>
      <c r="AG32" s="82"/>
      <c r="AH32" s="82"/>
      <c r="AI32" s="83"/>
      <c r="AJ32" s="72">
        <v>2</v>
      </c>
      <c r="AK32" s="72"/>
      <c r="AL32" s="88">
        <v>158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728</v>
      </c>
      <c r="G33" s="75"/>
      <c r="H33" s="75"/>
      <c r="I33" s="75"/>
      <c r="J33" s="75"/>
      <c r="K33" s="75" t="s">
        <v>730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749</v>
      </c>
      <c r="AA33" s="75"/>
      <c r="AB33" s="75"/>
      <c r="AC33" s="75"/>
      <c r="AD33" s="75"/>
      <c r="AE33" s="75" t="s">
        <v>750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7128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県央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座間市立座間中学校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さいとう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斎藤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みもり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三森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たぐち</v>
      </c>
      <c r="F15" s="313"/>
      <c r="G15" s="313"/>
      <c r="H15" s="313"/>
      <c r="I15" s="313"/>
      <c r="J15" s="313" t="str">
        <f>IF(入力!K22="","",入力!K22)</f>
        <v>まいね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157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せと</v>
      </c>
      <c r="Z15" s="313"/>
      <c r="AA15" s="313"/>
      <c r="AB15" s="313"/>
      <c r="AC15" s="313"/>
      <c r="AD15" s="313" t="str">
        <f>IF(入力!AE22="","",入力!AE22)</f>
        <v>あみり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153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田口</v>
      </c>
      <c r="F16" s="327"/>
      <c r="G16" s="327"/>
      <c r="H16" s="327"/>
      <c r="I16" s="327"/>
      <c r="J16" s="327" t="str">
        <f>IF(入力!K23="","",入力!K23)</f>
        <v>舞音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瀨戸</v>
      </c>
      <c r="Z16" s="327"/>
      <c r="AA16" s="327"/>
      <c r="AB16" s="327"/>
      <c r="AC16" s="327"/>
      <c r="AD16" s="327" t="str">
        <f>IF(入力!AE23="","",入力!AE23)</f>
        <v>亜美莉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ちば</v>
      </c>
      <c r="F17" s="308"/>
      <c r="G17" s="308"/>
      <c r="H17" s="308"/>
      <c r="I17" s="308"/>
      <c r="J17" s="308" t="str">
        <f>IF(入力!K24="","",入力!K24)</f>
        <v>りさ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156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たなか</v>
      </c>
      <c r="Z17" s="308"/>
      <c r="AA17" s="308"/>
      <c r="AB17" s="308"/>
      <c r="AC17" s="308"/>
      <c r="AD17" s="308" t="str">
        <f>IF(入力!AE24="","",入力!AE24)</f>
        <v>りこ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157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千葉</v>
      </c>
      <c r="F18" s="301"/>
      <c r="G18" s="301"/>
      <c r="H18" s="301"/>
      <c r="I18" s="301"/>
      <c r="J18" s="301" t="str">
        <f>IF(入力!K25="","",入力!K25)</f>
        <v>理彩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田中</v>
      </c>
      <c r="Z18" s="301"/>
      <c r="AA18" s="301"/>
      <c r="AB18" s="301"/>
      <c r="AC18" s="301"/>
      <c r="AD18" s="301" t="str">
        <f>IF(入力!AE25="","",入力!AE25)</f>
        <v>莉子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にしざわ</v>
      </c>
      <c r="F19" s="308"/>
      <c r="G19" s="308"/>
      <c r="H19" s="308"/>
      <c r="I19" s="308"/>
      <c r="J19" s="308" t="str">
        <f>IF(入力!K26="","",入力!K26)</f>
        <v>りこ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161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たかうじ</v>
      </c>
      <c r="Z19" s="308"/>
      <c r="AA19" s="308"/>
      <c r="AB19" s="308"/>
      <c r="AC19" s="308"/>
      <c r="AD19" s="308" t="str">
        <f>IF(入力!AE26="","",入力!AE26)</f>
        <v>ちせ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157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西澤</v>
      </c>
      <c r="F20" s="301"/>
      <c r="G20" s="301"/>
      <c r="H20" s="301"/>
      <c r="I20" s="301"/>
      <c r="J20" s="301" t="str">
        <f>IF(入力!K27="","",入力!K27)</f>
        <v>璃子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高氏</v>
      </c>
      <c r="Z20" s="301"/>
      <c r="AA20" s="301"/>
      <c r="AB20" s="301"/>
      <c r="AC20" s="301"/>
      <c r="AD20" s="301" t="str">
        <f>IF(入力!AE27="","",入力!AE27)</f>
        <v>知星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いとう</v>
      </c>
      <c r="F21" s="308"/>
      <c r="G21" s="308"/>
      <c r="H21" s="308"/>
      <c r="I21" s="308"/>
      <c r="J21" s="308" t="str">
        <f>IF(入力!K28="","",入力!K28)</f>
        <v>びびあん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172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ひろさか</v>
      </c>
      <c r="Z21" s="308"/>
      <c r="AA21" s="308"/>
      <c r="AB21" s="308"/>
      <c r="AC21" s="308"/>
      <c r="AD21" s="308" t="str">
        <f>IF(入力!AE28="","",入力!AE28)</f>
        <v>みゆう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158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伊藤</v>
      </c>
      <c r="F22" s="301"/>
      <c r="G22" s="301"/>
      <c r="H22" s="301"/>
      <c r="I22" s="301"/>
      <c r="J22" s="301" t="str">
        <f>IF(入力!K29="","",入力!K29)</f>
        <v>ビビアン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廣坂</v>
      </c>
      <c r="Z22" s="301"/>
      <c r="AA22" s="301"/>
      <c r="AB22" s="301"/>
      <c r="AC22" s="301"/>
      <c r="AD22" s="301" t="str">
        <f>IF(入力!AE29="","",入力!AE29)</f>
        <v>実悠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しらい</v>
      </c>
      <c r="F23" s="308"/>
      <c r="G23" s="308"/>
      <c r="H23" s="308"/>
      <c r="I23" s="308"/>
      <c r="J23" s="308" t="str">
        <f>IF(入力!K30="","",入力!K30)</f>
        <v>ほのか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161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おおあさ</v>
      </c>
      <c r="Z23" s="308"/>
      <c r="AA23" s="308"/>
      <c r="AB23" s="308"/>
      <c r="AC23" s="308"/>
      <c r="AD23" s="308" t="str">
        <f>IF(入力!AE30="","",入力!AE30)</f>
        <v>ちほ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154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白井</v>
      </c>
      <c r="F24" s="301"/>
      <c r="G24" s="301"/>
      <c r="H24" s="301"/>
      <c r="I24" s="301"/>
      <c r="J24" s="301" t="str">
        <f>IF(入力!K31="","",入力!K31)</f>
        <v>萌花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大麻</v>
      </c>
      <c r="Z24" s="301"/>
      <c r="AA24" s="301"/>
      <c r="AB24" s="301"/>
      <c r="AC24" s="301"/>
      <c r="AD24" s="301" t="str">
        <f>IF(入力!AE31="","",入力!AE31)</f>
        <v>智穂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ひだか</v>
      </c>
      <c r="F25" s="308"/>
      <c r="G25" s="308"/>
      <c r="H25" s="308"/>
      <c r="I25" s="308"/>
      <c r="J25" s="308" t="str">
        <f>IF(入力!K32="","",入力!K32)</f>
        <v>りお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らち</v>
      </c>
      <c r="Z25" s="308"/>
      <c r="AA25" s="308"/>
      <c r="AB25" s="308"/>
      <c r="AC25" s="308"/>
      <c r="AD25" s="308" t="str">
        <f>IF(入力!AE32="","",入力!AE32)</f>
        <v>かずな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158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日髙</v>
      </c>
      <c r="F26" s="340"/>
      <c r="G26" s="340"/>
      <c r="H26" s="340"/>
      <c r="I26" s="340"/>
      <c r="J26" s="340" t="str">
        <f>IF(入力!K33="","",入力!K33)</f>
        <v>里桜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良知</v>
      </c>
      <c r="Z26" s="340"/>
      <c r="AA26" s="340"/>
      <c r="AB26" s="340"/>
      <c r="AC26" s="340"/>
      <c r="AD26" s="340" t="str">
        <f>IF(入力!AE33="","",入力!AE33)</f>
        <v>和奈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6" zoomScale="130" zoomScaleNormal="130" workbookViewId="0">
      <selection activeCell="B7" sqref="B7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7128</v>
      </c>
      <c r="B7" s="31" t="str">
        <f t="shared" ref="B7:C7" si="0">IF($A$8="","",IF($A$9="",B8,B8&amp;"・"&amp;B9))</f>
        <v>座間市立座間中学校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0021</v>
      </c>
      <c r="H7" s="31">
        <f t="shared" si="1"/>
        <v>0</v>
      </c>
      <c r="I7" s="31" t="str">
        <f t="shared" si="1"/>
        <v>座間市緑ヶ丘４－６－１０</v>
      </c>
      <c r="J7" s="31">
        <f t="shared" si="1"/>
        <v>0</v>
      </c>
      <c r="K7" s="31" t="str">
        <f t="shared" si="1"/>
        <v>046</v>
      </c>
      <c r="L7" s="31" t="str">
        <f t="shared" si="1"/>
        <v>251</v>
      </c>
      <c r="M7" s="31" t="str">
        <f t="shared" si="1"/>
        <v>0135</v>
      </c>
      <c r="N7" s="31" t="str">
        <f t="shared" si="1"/>
        <v>046</v>
      </c>
      <c r="O7" s="31" t="str">
        <f t="shared" si="1"/>
        <v>251</v>
      </c>
      <c r="P7" s="31" t="str">
        <f t="shared" si="1"/>
        <v>1129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7128</v>
      </c>
      <c r="B8" s="32" t="str">
        <f>IF(入力!$F$3="","",入力!$F$3)</f>
        <v>座間市立座間中学校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0021</v>
      </c>
      <c r="H8" s="32"/>
      <c r="I8" s="32" t="str">
        <f>IF(入力!$L$5="","",入力!$L$5)</f>
        <v>座間市緑ヶ丘４－６－１０</v>
      </c>
      <c r="J8" s="32"/>
      <c r="K8" s="42" t="str">
        <f>IF(入力!$AB$4="","",入力!$AB$4)</f>
        <v>046</v>
      </c>
      <c r="L8" s="42" t="str">
        <f>IF(入力!$AG$4="","",入力!$AG$4)</f>
        <v>251</v>
      </c>
      <c r="M8" s="42" t="str">
        <f>IF(入力!$AL$4="","",入力!$AL$4)</f>
        <v>0135</v>
      </c>
      <c r="N8" s="42" t="str">
        <f>IF(入力!$AB$6="","",入力!$AB$6)</f>
        <v>046</v>
      </c>
      <c r="O8" s="42" t="str">
        <f>IF(入力!$AG$6="","",入力!$AG$6)</f>
        <v>251</v>
      </c>
      <c r="P8" s="42" t="str">
        <f>IF(入力!$AL$6="","",入力!$AL$6)</f>
        <v>1129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0135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斎藤</v>
      </c>
      <c r="D16" s="32" t="str">
        <f>IF(入力!$K$13="","",入力!$K$13)</f>
        <v>明日美</v>
      </c>
      <c r="E16" s="32" t="str">
        <f>IF(入力!$F$12="","",入力!$F$12)</f>
        <v>さいとう</v>
      </c>
      <c r="F16" s="32" t="str">
        <f>IF(入力!$K$12="","",入力!$K$12)</f>
        <v>あすみ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田中</v>
      </c>
      <c r="D17" s="32" t="str">
        <f>IF(入力!$AE$13="","",入力!$AE$13)</f>
        <v>悦子</v>
      </c>
      <c r="E17" s="32" t="str">
        <f>IF(入力!$Z$12="","",入力!$Z$12)</f>
        <v>たなか</v>
      </c>
      <c r="F17" s="32" t="str">
        <f>IF(入力!$AE$12="","",入力!$AE$12)</f>
        <v>えつこ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三森</v>
      </c>
      <c r="D20" s="32" t="str">
        <f>IF(入力!$K$16="","",入力!$K$16)</f>
        <v>唄</v>
      </c>
      <c r="E20" s="32" t="str">
        <f>IF(入力!$F$15="","",入力!$F$15)</f>
        <v>みもり</v>
      </c>
      <c r="F20" s="32" t="str">
        <f>IF(入力!$K$15="","",入力!$K$15)</f>
        <v>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田口</v>
      </c>
      <c r="D24" s="32" t="str">
        <f>IF(入力!$AE$16="","",入力!$AE$16)</f>
        <v>舞音</v>
      </c>
      <c r="E24" s="32" t="str">
        <f>IF(入力!$Z$15="","",入力!$Z$15)</f>
        <v>たぐち</v>
      </c>
      <c r="F24" s="32" t="str">
        <f>IF(入力!$AE$15="","",入力!$AE$15)</f>
        <v>まいね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8" thickBot="1">
      <c r="A50" s="36"/>
      <c r="B50" s="37"/>
    </row>
    <row r="51" spans="1:41" ht="13.8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田口</v>
      </c>
      <c r="D53" s="32" t="str">
        <f>IF(OR(L53&lt;&gt;"○",入力!K23=""),"",入力!K23)</f>
        <v>舞音</v>
      </c>
      <c r="E53" s="32" t="str">
        <f>IF(OR(L53&lt;&gt;"○",入力!F22=""),"",入力!F22)</f>
        <v>たぐち</v>
      </c>
      <c r="F53" s="32" t="str">
        <f>IF(OR(L53&lt;&gt;"○",入力!K22=""),"",入力!K22)</f>
        <v>まいね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千葉</v>
      </c>
      <c r="D54" s="32" t="str">
        <f>IF(OR(L54&lt;&gt;"○",入力!K25=""),"",入力!K25)</f>
        <v>理彩</v>
      </c>
      <c r="E54" s="32" t="str">
        <f>IF(OR(L54&lt;&gt;"○",入力!F24=""),"",入力!F24)</f>
        <v>ちば</v>
      </c>
      <c r="F54" s="32" t="str">
        <f>IF(OR(L54&lt;&gt;"○",入力!K24=""),"",入力!K24)</f>
        <v>りさ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西澤</v>
      </c>
      <c r="D55" s="32" t="str">
        <f>IF(OR(L55&lt;&gt;"○",入力!K27=""),"",入力!K27)</f>
        <v>璃子</v>
      </c>
      <c r="E55" s="32" t="str">
        <f>IF(OR(L55&lt;&gt;"○",入力!F26=""),"",入力!F26)</f>
        <v>にしざわ</v>
      </c>
      <c r="F55" s="32" t="str">
        <f>IF(OR(L55&lt;&gt;"○",入力!K26=""),"",入力!K26)</f>
        <v>りこ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伊藤</v>
      </c>
      <c r="D56" s="32" t="str">
        <f>IF(OR(L56&lt;&gt;"○",入力!K29=""),"",入力!K29)</f>
        <v>ビビアン</v>
      </c>
      <c r="E56" s="32" t="str">
        <f>IF(OR(L56&lt;&gt;"○",入力!F28=""),"",入力!F28)</f>
        <v>いとう</v>
      </c>
      <c r="F56" s="32" t="str">
        <f>IF(OR(L56&lt;&gt;"○",入力!K28=""),"",入力!K28)</f>
        <v>びびあん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白井</v>
      </c>
      <c r="D57" s="32" t="str">
        <f>IF(OR(L57&lt;&gt;"○",入力!K31=""),"",入力!K31)</f>
        <v>萌花</v>
      </c>
      <c r="E57" s="32" t="str">
        <f>IF(OR(L57&lt;&gt;"○",入力!F30=""),"",入力!F30)</f>
        <v>しらい</v>
      </c>
      <c r="F57" s="32" t="str">
        <f>IF(OR(L57&lt;&gt;"○",入力!K30=""),"",入力!K30)</f>
        <v>ほのか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日髙</v>
      </c>
      <c r="D58" s="32" t="str">
        <f>IF(OR(L58&lt;&gt;"○",入力!K33=""),"",入力!K33)</f>
        <v>里桜</v>
      </c>
      <c r="E58" s="32" t="str">
        <f>IF(OR(L58&lt;&gt;"○",入力!F32=""),"",入力!F32)</f>
        <v>ひだか</v>
      </c>
      <c r="F58" s="32" t="str">
        <f>IF(OR(L58&lt;&gt;"○",入力!K32=""),"",入力!K32)</f>
        <v>りお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瀨戸</v>
      </c>
      <c r="D59" s="32" t="str">
        <f>IF(OR(L59&lt;&gt;"○",入力!AE23=""),"",入力!AE23)</f>
        <v>亜美莉</v>
      </c>
      <c r="E59" s="32" t="str">
        <f>IF(OR(L59&lt;&gt;"○",入力!Z22=""),"",入力!Z22)</f>
        <v>せと</v>
      </c>
      <c r="F59" s="32" t="str">
        <f>IF(OR(L59&lt;&gt;"○",入力!AE22=""),"",入力!AE22)</f>
        <v>あみり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田中</v>
      </c>
      <c r="D60" s="32" t="str">
        <f>IF(OR(L60&lt;&gt;"○",入力!AE25=""),"",入力!AE25)</f>
        <v>莉子</v>
      </c>
      <c r="E60" s="32" t="str">
        <f>IF(OR(L60&lt;&gt;"○",入力!Z24=""),"",入力!Z24)</f>
        <v>たなか</v>
      </c>
      <c r="F60" s="32" t="str">
        <f>IF(OR(L60&lt;&gt;"○",入力!AE24=""),"",入力!AE24)</f>
        <v>りこ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高氏</v>
      </c>
      <c r="D61" s="32" t="str">
        <f>IF(OR(L61&lt;&gt;"○",入力!AE27=""),"",入力!AE27)</f>
        <v>知星</v>
      </c>
      <c r="E61" s="32" t="str">
        <f>IF(OR(L61&lt;&gt;"○",入力!Z26=""),"",入力!Z26)</f>
        <v>たかうじ</v>
      </c>
      <c r="F61" s="32" t="str">
        <f>IF(OR(L61&lt;&gt;"○",入力!AE26=""),"",入力!AE26)</f>
        <v>ちせ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廣坂</v>
      </c>
      <c r="D62" s="32" t="str">
        <f>IF(OR(L62&lt;&gt;"○",入力!AE29=""),"",入力!AE29)</f>
        <v>実悠</v>
      </c>
      <c r="E62" s="32" t="str">
        <f>IF(OR(L62&lt;&gt;"○",入力!Z28=""),"",入力!Z28)</f>
        <v>ひろさか</v>
      </c>
      <c r="F62" s="32" t="str">
        <f>IF(OR(L62&lt;&gt;"○",入力!AE28=""),"",入力!AE28)</f>
        <v>みゆう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大麻</v>
      </c>
      <c r="D63" s="32" t="str">
        <f>IF(OR(L63&lt;&gt;"○",入力!AE31=""),"",入力!AE31)</f>
        <v>智穂</v>
      </c>
      <c r="E63" s="32" t="str">
        <f>IF(OR(L63&lt;&gt;"○",入力!Z30=""),"",入力!Z30)</f>
        <v>おおあさ</v>
      </c>
      <c r="F63" s="32" t="str">
        <f>IF(OR(L63&lt;&gt;"○",入力!AE30=""),"",入力!AE30)</f>
        <v>ちほ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良知</v>
      </c>
      <c r="D64" s="32" t="str">
        <f>IF(OR(L64&lt;&gt;"○",入力!AE33=""),"",入力!AE33)</f>
        <v>和奈</v>
      </c>
      <c r="E64" s="32" t="str">
        <f>IF(OR(L64&lt;&gt;"○",入力!Z32=""),"",入力!Z32)</f>
        <v>らち</v>
      </c>
      <c r="F64" s="32" t="str">
        <f>IF(OR(L64&lt;&gt;"○",入力!AE32=""),"",入力!AE32)</f>
        <v>かずな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2019-11-07T07:47:56Z</cp:lastPrinted>
  <dcterms:created xsi:type="dcterms:W3CDTF">2006-11-03T01:52:14Z</dcterms:created>
  <dcterms:modified xsi:type="dcterms:W3CDTF">2019-11-07T07:51:52Z</dcterms:modified>
</cp:coreProperties>
</file>