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codeName="ThisWorkbook" autoCompressPictures="0"/>
  <bookViews>
    <workbookView xWindow="0" yWindow="-460" windowWidth="25600" windowHeight="160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8" i="14" l="1"/>
  <c r="D58" i="14"/>
  <c r="B41" i="11"/>
  <c r="B39" i="11"/>
  <c r="B39" i="13"/>
  <c r="B41" i="13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8" i="14"/>
  <c r="F3" i="11"/>
  <c r="Z7" i="11"/>
  <c r="D8" i="14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<sst xmlns="http://schemas.openxmlformats.org/spreadsheetml/2006/main" count="1474" uniqueCount="763">
  <si>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</si>
  <si>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</si>
  <si>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</si>
  <si>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</si>
  <si>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</si>
  <si>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</si>
  <si>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</si>
  <si>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</si>
  <si>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</si>
  <si>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</si>
  <si>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</si>
  <si>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</si>
  <si>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</si>
  <si>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</si>
  <si>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</si>
  <si>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</si>
  <si>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</si>
  <si>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</si>
  <si>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</si>
  <si>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</si>
  <si>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</si>
  <si>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</si>
  <si>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</si>
  <si>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</si>
  <si>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</si>
  <si>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</si>
  <si>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</si>
  <si>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</si>
  <si>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</si>
  <si>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</si>
  <si>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</si>
  <si>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</si>
  <si>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</si>
  <si>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</si>
  <si>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</si>
  <si>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</si>
  <si>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</si>
  <si>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</si>
  <si>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</si>
  <si>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</si>
  <si>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</si>
  <si>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</si>
  <si>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</si>
  <si>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</si>
  <si>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</si>
  <si>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</si>
  <si>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</si>
  <si>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</si>
  <si>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</si>
  <si>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</si>
  <si>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</si>
  <si>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</si>
  <si>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</si>
  <si>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</si>
  <si>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</si>
  <si>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</si>
  <si>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</si>
  <si>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</si>
  <si>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</si>
  <si>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</si>
  <si>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</si>
  <si>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</si>
  <si>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</si>
  <si>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</si>
  <si>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</si>
  <si>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</si>
  <si>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</si>
  <si>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</si>
  <si>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</si>
  <si>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</si>
  <si>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</si>
  <si>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</si>
  <si>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</si>
  <si>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</si>
  <si>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</si>
  <si>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</si>
  <si>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</si>
  <si>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</si>
  <si>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</si>
  <si>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</si>
  <si>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</si>
  <si>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</si>
  <si>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</si>
  <si>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</si>
  <si>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</si>
  <si>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</si>
  <si>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</si>
  <si>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</si>
  <si>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</si>
  <si>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</si>
  <si>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</si>
  <si>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</si>
  <si>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</si>
  <si>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</si>
  <si>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</si>
  <si>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</si>
  <si>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</si>
  <si>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</si>
  <si>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</si>
  <si>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</si>
  <si>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</si>
  <si>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</si>
  <si>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</si>
  <si>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</si>
  <si>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</si>
  <si>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</si>
  <si>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</si>
  <si>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</si>
  <si>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</si>
  <si>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</si>
  <si>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</si>
  <si>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</si>
  <si>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</si>
  <si>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</si>
  <si>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</si>
  <si>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</si>
  <si>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</si>
  <si>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</si>
  <si>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</si>
  <si>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</si>
  <si>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</si>
  <si>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</si>
  <si>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</si>
  <si>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</si>
  <si>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</si>
  <si>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</si>
  <si>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</si>
  <si>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</si>
  <si>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</si>
  <si>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</si>
  <si>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</si>
  <si>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</si>
  <si>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</si>
  <si>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</si>
  <si>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</si>
  <si>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</si>
  <si>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</si>
  <si>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</si>
  <si>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</si>
  <si>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</si>
  <si>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</si>
  <si>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</si>
  <si>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</si>
  <si>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</si>
  <si>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</si>
  <si>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</si>
  <si>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</si>
  <si>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</si>
  <si>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</si>
  <si>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</si>
  <si>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</si>
  <si>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</si>
  <si>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</si>
  <si>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</si>
  <si>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</si>
  <si>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</si>
  <si>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</si>
  <si>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</si>
  <si>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</si>
  <si>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</si>
  <si>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</si>
  <si>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</si>
  <si>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</si>
  <si>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</si>
  <si>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</si>
  <si>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</si>
  <si>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</si>
  <si>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</si>
  <si>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</si>
  <si>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</si>
  <si>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</si>
  <si>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</si>
  <si>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</si>
  <si>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</si>
  <si>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</si>
  <si>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</si>
  <si>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</si>
  <si>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</si>
  <si>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</si>
  <si>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</si>
  <si>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</si>
  <si>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</si>
  <si>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</si>
  <si>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</si>
  <si>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</si>
  <si>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</si>
  <si>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</si>
  <si>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</si>
  <si>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</si>
  <si>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</si>
  <si>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</si>
  <si>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</si>
  <si>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</si>
  <si>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</si>
  <si>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</si>
  <si>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</si>
  <si>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</si>
  <si>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</si>
  <si>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</si>
  <si>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</si>
  <si>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</si>
  <si>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</si>
  <si>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</si>
  <si>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</si>
  <si>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</si>
  <si>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</si>
  <si>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</si>
  <si>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</si>
  <si>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</si>
  <si>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</si>
  <si>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</si>
  <si>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</si>
  <si>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</si>
  <si>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</si>
  <si>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</si>
  <si>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</si>
  <si>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</si>
  <si>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</si>
  <si>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</si>
  <si>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</si>
  <si>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</si>
  <si>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</si>
  <si>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</si>
  <si>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</si>
  <si>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</si>
  <si>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</si>
  <si>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</si>
  <si>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</si>
  <si>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</si>
  <si>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</si>
  <si>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</si>
  <si>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</si>
  <si>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</si>
  <si>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</si>
  <si>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</si>
  <si>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</si>
  <si>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</si>
  <si>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</si>
  <si>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</si>
  <si>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</si>
  <si>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</si>
  <si>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</si>
  <si>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</si>
  <si>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</si>
  <si>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</si>
  <si>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</si>
  <si>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</si>
  <si>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</si>
  <si>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</si>
  <si>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</si>
  <si>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</si>
  <si>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</si>
  <si>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</si>
  <si>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</si>
  <si>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</si>
  <si>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</si>
  <si>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</si>
  <si>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</si>
  <si>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</si>
  <si>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</si>
  <si>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</si>
  <si>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</si>
  <si>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</si>
  <si>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</si>
  <si>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</si>
  <si>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</si>
  <si>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</si>
  <si>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</si>
  <si>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</si>
  <si>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</si>
  <si>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</si>
  <si>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</si>
  <si>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</si>
  <si>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</si>
  <si>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</si>
  <si>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</si>
  <si>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</si>
  <si>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</si>
  <si>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</si>
  <si>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</si>
  <si>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</si>
  <si>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</si>
  <si>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</si>
  <si>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</si>
  <si>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</si>
  <si>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</si>
  <si>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</si>
  <si>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</si>
  <si>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</si>
  <si>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</si>
  <si>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</si>
  <si>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</si>
  <si>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</si>
  <si>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</si>
  <si>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</si>
  <si>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</si>
  <si>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</si>
  <si>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</si>
  <si>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</si>
  <si>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</si>
  <si>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</si>
  <si>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</si>
  <si>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</si>
  <si>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</si>
  <si>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</si>
  <si>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</si>
  <si>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</si>
  <si>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</si>
  <si>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</si>
  <si>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</si>
  <si>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</si>
  <si>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</si>
  <si>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</si>
  <si>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</si>
  <si>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</si>
  <si>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</si>
  <si>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</si>
  <si>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</si>
  <si>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</si>
  <si>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</si>
  <si>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</si>
  <si>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</si>
  <si>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</si>
  <si>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</si>
  <si>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</si>
  <si>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</si>
  <si>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</si>
  <si>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</si>
  <si>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</si>
  <si>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</si>
  <si>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</si>
  <si>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</si>
  <si>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</si>
  <si>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</si>
  <si>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</si>
  <si>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</si>
  <si>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</si>
  <si>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</si>
  <si>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</si>
  <si>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</si>
  <si>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</si>
  <si>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</si>
  <si>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</si>
  <si>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</si>
  <si>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</si>
  <si>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</si>
  <si>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</si>
  <si>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</si>
  <si>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</si>
  <si>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</si>
  <si>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</si>
  <si>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</si>
  <si>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</si>
  <si>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</si>
  <si>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</si>
  <si>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</si>
  <si>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</si>
  <si>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</si>
  <si>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</si>
  <si>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</si>
  <si>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</si>
  <si>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</si>
  <si>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</si>
  <si>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</si>
  <si>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</si>
  <si>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</si>
  <si>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</si>
  <si>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</si>
  <si>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</si>
  <si>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</si>
  <si>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</si>
  <si>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</si>
  <si>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</si>
  <si>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</si>
  <si>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</si>
  <si>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</si>
  <si>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</si>
  <si>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</si>
  <si>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</si>
  <si>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</si>
  <si>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</si>
  <si>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</si>
  <si>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</si>
  <si>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</si>
  <si>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</si>
  <si>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</si>
  <si>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</si>
  <si>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</si>
  <si>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</si>
  <si>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</si>
  <si>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</si>
  <si>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</si>
  <si>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</si>
  <si>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</si>
  <si>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</si>
  <si>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</si>
  <si>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</si>
  <si>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</si>
  <si>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</si>
  <si>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</si>
  <si>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</si>
  <si>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</si>
  <si>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</si>
  <si>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</si>
  <si>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</si>
  <si>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</si>
  <si>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</si>
  <si>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</si>
  <si>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</si>
  <si>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</si>
  <si>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</si>
  <si>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</si>
  <si>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</si>
  <si>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</si>
  <si>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</si>
  <si>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</si>
  <si>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</si>
  <si>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</si>
  <si>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</si>
  <si>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</si>
  <si>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</si>
  <si>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</si>
  <si>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</si>
  <si>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</si>
  <si>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</si>
  <si>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</si>
  <si>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</si>
  <si>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</si>
  <si>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</si>
  <si>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</si>
  <si>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</si>
  <si>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</si>
  <si>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</si>
  <si>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</si>
  <si>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</si>
  <si>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</si>
  <si>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</si>
  <si>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</si>
  <si>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</si>
  <si>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</si>
  <si>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</si>
  <si>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</si>
  <si>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</si>
  <si>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</si>
  <si>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</si>
  <si>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</si>
  <si>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</si>
  <si>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</si>
  <si>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</si>
  <si>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</si>
  <si>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</si>
  <si>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</si>
  <si>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</si>
  <si>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</si>
  <si>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</si>
  <si>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</si>
  <si>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</si>
  <si>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</si>
  <si>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</si>
  <si>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</si>
  <si>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</si>
  <si>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</si>
  <si>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</si>
  <si>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</si>
  <si>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</si>
  <si>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</si>
  <si>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</si>
  <si>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</si>
  <si>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</si>
  <si>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</si>
  <si>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</si>
  <si>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</si>
  <si>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</si>
  <si>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</si>
  <si>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</si>
  <si>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</si>
  <si>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</si>
  <si>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</si>
  <si>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</si>
  <si>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</si>
  <si>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</si>
  <si>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</si>
  <si>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</si>
  <si>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</si>
  <si>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</si>
  <si>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</si>
  <si>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</si>
  <si>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</si>
  <si>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</si>
  <si>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</si>
  <si>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</si>
  <si>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</si>
  <si>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</si>
  <si>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</si>
  <si>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</si>
  <si>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</si>
  <si>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</si>
  <si>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</si>
  <si>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</si>
  <si>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</si>
  <si>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</si>
  <si>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</si>
  <si>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</si>
  <si>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</si>
  <si>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</si>
  <si>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</si>
  <si>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</si>
  <si>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</si>
  <si>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</si>
  <si>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</si>
  <si>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</si>
  <si>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</si>
  <si>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</si>
  <si>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</si>
  <si>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</si>
  <si>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</si>
  <si>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</si>
  <si>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</si>
  <si>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</si>
  <si>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</si>
  <si>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</si>
  <si>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</si>
  <si>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</si>
  <si>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</si>
  <si>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</si>
  <si>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</si>
  <si>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</si>
  <si>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</si>
  <si>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</si>
  <si>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</si>
  <si>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</si>
  <si>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</si>
  <si>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</si>
  <si>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</si>
  <si>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</si>
  <si>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</si>
  <si>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</si>
  <si>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</si>
  <si>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</si>
  <si>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</si>
  <si>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</si>
  <si>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</si>
  <si>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</si>
  <si>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</si>
  <si>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</si>
  <si>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</si>
  <si>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</si>
  <si>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</si>
  <si>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</si>
  <si>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</si>
  <si>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</si>
  <si>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</si>
  <si>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</si>
  <si>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</si>
  <si>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</si>
  <si>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</si>
  <si>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</si>
  <si>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</si>
  <si>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</si>
  <si>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</si>
  <si>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</si>
  <si>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</si>
  <si>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</si>
  <si>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</si>
  <si>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</si>
  <si>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</si>
  <si>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</si>
  <si>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</si>
  <si>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</si>
  <si>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</si>
  <si>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</si>
  <si>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</si>
  <si>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</si>
  <si>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</si>
  <si>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</si>
  <si>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</si>
  <si>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</si>
  <si>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</si>
  <si>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</si>
  <si>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</si>
  <si>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</si>
  <si>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</si>
  <si>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</si>
  <si>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</si>
  <si>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</si>
  <si>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</si>
  <si>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</si>
  <si>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</si>
  <si>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</si>
  <si>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</si>
  <si>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</si>
  <si>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</si>
  <si>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</si>
  <si>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</si>
  <si>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</si>
  <si>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</si>
  <si>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</si>
  <si>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</si>
  <si>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</si>
  <si>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</si>
  <si>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</si>
  <si>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</si>
  <si>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</si>
  <si>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</si>
  <si>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</si>
  <si>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</si>
  <si>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</si>
  <si>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</si>
  <si>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</si>
  <si>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</si>
  <si>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</si>
  <si>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</si>
  <si>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</si>
  <si>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</si>
  <si>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</si>
  <si>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</si>
  <si>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</si>
  <si>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</si>
  <si>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</si>
  <si>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</si>
  <si>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</si>
  <si>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</si>
  <si>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</si>
  <si>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</si>
  <si>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</si>
  <si>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</si>
  <si>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</si>
  <si>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</si>
  <si>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</si>
  <si>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</si>
  <si>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</si>
  <si>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</si>
  <si>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</si>
  <si>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</si>
  <si>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</si>
  <si>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</si>
  <si>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</si>
  <si>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</si>
  <si>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</si>
  <si>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</si>
  <si>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</si>
  <si>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</si>
  <si>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</si>
  <si>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</si>
  <si>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</si>
  <si>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</si>
  <si>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</si>
  <si>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</si>
  <si>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</si>
  <si>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</si>
  <si>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</si>
  <si>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</si>
  <si>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</si>
  <si>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</si>
  <si>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</si>
  <si>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</si>
  <si>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</si>
  <si>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</si>
  <si>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</si>
  <si>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</si>
  <si>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</si>
  <si>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</si>
  <si>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</si>
  <si>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</si>
  <si>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</si>
  <si>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</si>
  <si>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</si>
  <si>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</si>
  <si>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</si>
  <si>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</si>
  <si>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</si>
  <si>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</si>
  <si>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</si>
  <si>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</si>
  <si>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</si>
  <si>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</si>
  <si>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</si>
  <si>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</si>
  <si>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</si>
  <si>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</si>
  <si>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</si>
  <si>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</si>
  <si>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</si>
  <si>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</si>
  <si>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</si>
  <si>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</si>
  <si>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</si>
  <si>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</si>
  <si>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</si>
  <si>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</si>
  <si>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２２４</t>
    <phoneticPr fontId="2"/>
  </si>
  <si>
    <t>００２３</t>
    <phoneticPr fontId="2"/>
  </si>
  <si>
    <t>横浜市都筑区東山田２−９−１</t>
    <rPh sb="0" eb="3">
      <t>yokohamasi</t>
    </rPh>
    <rPh sb="3" eb="6">
      <t>ツヅk</t>
    </rPh>
    <rPh sb="6" eb="7">
      <t>ヒg</t>
    </rPh>
    <rPh sb="7" eb="8">
      <t>ヤマ</t>
    </rPh>
    <rPh sb="8" eb="14">
      <t>タ</t>
    </rPh>
    <phoneticPr fontId="2"/>
  </si>
  <si>
    <t>０４５</t>
    <phoneticPr fontId="2"/>
  </si>
  <si>
    <t>５９４</t>
    <phoneticPr fontId="2"/>
  </si>
  <si>
    <t>５１０７</t>
    <phoneticPr fontId="2"/>
  </si>
  <si>
    <t>０４５</t>
    <phoneticPr fontId="2"/>
  </si>
  <si>
    <t>５９０</t>
    <phoneticPr fontId="2"/>
  </si>
  <si>
    <t>３７８０</t>
    <phoneticPr fontId="2"/>
  </si>
  <si>
    <t>鈴木</t>
    <rPh sb="0" eb="2">
      <t>スz</t>
    </rPh>
    <phoneticPr fontId="2"/>
  </si>
  <si>
    <t>保法</t>
    <rPh sb="0" eb="1">
      <t>ホ</t>
    </rPh>
    <rPh sb="1" eb="2">
      <t>ホ</t>
    </rPh>
    <phoneticPr fontId="2"/>
  </si>
  <si>
    <t>すずき</t>
    <phoneticPr fontId="2"/>
  </si>
  <si>
    <t>やすのり</t>
    <phoneticPr fontId="2"/>
  </si>
  <si>
    <t>細谷</t>
    <rPh sb="0" eb="2">
      <t>ホs</t>
    </rPh>
    <phoneticPr fontId="2"/>
  </si>
  <si>
    <t>和田</t>
    <rPh sb="0" eb="2">
      <t>ワd</t>
    </rPh>
    <phoneticPr fontId="2"/>
  </si>
  <si>
    <t>兼伸</t>
    <rPh sb="0" eb="1">
      <t>keンン</t>
    </rPh>
    <rPh sb="1" eb="2">
      <t>シン</t>
    </rPh>
    <phoneticPr fontId="2"/>
  </si>
  <si>
    <t>わだ</t>
    <phoneticPr fontId="2"/>
  </si>
  <si>
    <t>けんしん</t>
    <phoneticPr fontId="2"/>
  </si>
  <si>
    <t>原田</t>
    <rPh sb="0" eb="2">
      <t>ハr</t>
    </rPh>
    <phoneticPr fontId="2"/>
  </si>
  <si>
    <t>遼駄</t>
    <rPh sb="0" eb="1">
      <t>リョウタ</t>
    </rPh>
    <rPh sb="1" eb="2">
      <t>タ</t>
    </rPh>
    <phoneticPr fontId="2"/>
  </si>
  <si>
    <t>はらだ</t>
    <phoneticPr fontId="2"/>
  </si>
  <si>
    <t>りょうた</t>
    <phoneticPr fontId="2"/>
  </si>
  <si>
    <t>原田</t>
    <rPh sb="0" eb="2">
      <t>ハラダ</t>
    </rPh>
    <phoneticPr fontId="2"/>
  </si>
  <si>
    <t>遼駄</t>
    <rPh sb="0" eb="1">
      <t>リョウ</t>
    </rPh>
    <rPh sb="1" eb="2">
      <t>タ</t>
    </rPh>
    <phoneticPr fontId="2"/>
  </si>
  <si>
    <t>はらだ</t>
    <phoneticPr fontId="2"/>
  </si>
  <si>
    <t>りょうた</t>
    <rPh sb="0" eb="3">
      <t>リョ</t>
    </rPh>
    <phoneticPr fontId="2"/>
  </si>
  <si>
    <t>塩野</t>
    <rPh sb="0" eb="2">
      <t>シ</t>
    </rPh>
    <phoneticPr fontId="2"/>
  </si>
  <si>
    <t>蒼波</t>
    <rPh sb="0" eb="1">
      <t>アオ</t>
    </rPh>
    <rPh sb="1" eb="2">
      <t>ナミ</t>
    </rPh>
    <phoneticPr fontId="2"/>
  </si>
  <si>
    <t>しおの</t>
    <phoneticPr fontId="2"/>
  </si>
  <si>
    <t>あおば</t>
    <phoneticPr fontId="2"/>
  </si>
  <si>
    <t>大和</t>
    <rPh sb="0" eb="2">
      <t>ダ</t>
    </rPh>
    <phoneticPr fontId="2"/>
  </si>
  <si>
    <t>廉</t>
    <rPh sb="0" eb="1">
      <t>レン</t>
    </rPh>
    <phoneticPr fontId="2"/>
  </si>
  <si>
    <t>やまと</t>
    <phoneticPr fontId="2"/>
  </si>
  <si>
    <t>れん</t>
    <phoneticPr fontId="2"/>
  </si>
  <si>
    <t>萩</t>
    <rPh sb="0" eb="1">
      <t>ハg</t>
    </rPh>
    <phoneticPr fontId="2"/>
  </si>
  <si>
    <t>海風</t>
    <rPh sb="0" eb="1">
      <t>ウm</t>
    </rPh>
    <rPh sb="1" eb="2">
      <t>カz</t>
    </rPh>
    <phoneticPr fontId="2"/>
  </si>
  <si>
    <t>はぎ</t>
    <phoneticPr fontId="2"/>
  </si>
  <si>
    <t>みかぜ</t>
    <phoneticPr fontId="2"/>
  </si>
  <si>
    <t>石山</t>
    <rPh sb="0" eb="2">
      <t>イs</t>
    </rPh>
    <phoneticPr fontId="2"/>
  </si>
  <si>
    <t>央翔</t>
    <rPh sb="0" eb="1">
      <t>オウ</t>
    </rPh>
    <rPh sb="1" eb="2">
      <t>sy</t>
    </rPh>
    <phoneticPr fontId="2"/>
  </si>
  <si>
    <t>いしやま</t>
    <phoneticPr fontId="2"/>
  </si>
  <si>
    <t>ひろと</t>
    <phoneticPr fontId="2"/>
  </si>
  <si>
    <t>海野</t>
    <rPh sb="0" eb="2">
      <t>ウンン</t>
    </rPh>
    <phoneticPr fontId="2"/>
  </si>
  <si>
    <t>遼</t>
    <rPh sb="0" eb="1">
      <t>リョウ</t>
    </rPh>
    <phoneticPr fontId="2"/>
  </si>
  <si>
    <t>うんの</t>
    <phoneticPr fontId="2"/>
  </si>
  <si>
    <t>りょう</t>
    <phoneticPr fontId="2"/>
  </si>
  <si>
    <t>岡本</t>
    <rPh sb="0" eb="2">
      <t>オカモt</t>
    </rPh>
    <phoneticPr fontId="2"/>
  </si>
  <si>
    <t>梨玖</t>
    <rPh sb="0" eb="1">
      <t>ri</t>
    </rPh>
    <rPh sb="1" eb="2">
      <t>キュウ</t>
    </rPh>
    <phoneticPr fontId="2"/>
  </si>
  <si>
    <t>おかもと</t>
    <phoneticPr fontId="2"/>
  </si>
  <si>
    <t>りく</t>
    <phoneticPr fontId="2"/>
  </si>
  <si>
    <t>渡辺</t>
    <rPh sb="0" eb="2">
      <t>ワタナb</t>
    </rPh>
    <phoneticPr fontId="2"/>
  </si>
  <si>
    <t>樹矢</t>
    <rPh sb="0" eb="1">
      <t>ジュy</t>
    </rPh>
    <rPh sb="1" eb="2">
      <t>ヤ</t>
    </rPh>
    <phoneticPr fontId="2"/>
  </si>
  <si>
    <t>わたなべ</t>
    <phoneticPr fontId="2"/>
  </si>
  <si>
    <t>たつや</t>
    <phoneticPr fontId="2"/>
  </si>
  <si>
    <t>那須</t>
    <rPh sb="0" eb="2">
      <t>ナス</t>
    </rPh>
    <phoneticPr fontId="2"/>
  </si>
  <si>
    <t>健人</t>
    <rPh sb="0" eb="1">
      <t>ケン</t>
    </rPh>
    <rPh sb="1" eb="2">
      <t>ヒt</t>
    </rPh>
    <phoneticPr fontId="2"/>
  </si>
  <si>
    <t>なす</t>
    <phoneticPr fontId="2"/>
  </si>
  <si>
    <t>けんと</t>
    <phoneticPr fontId="2"/>
  </si>
  <si>
    <t>松田</t>
    <rPh sb="0" eb="2">
      <t>マt</t>
    </rPh>
    <phoneticPr fontId="2"/>
  </si>
  <si>
    <t>純</t>
    <rPh sb="0" eb="1">
      <t>zyuンン</t>
    </rPh>
    <phoneticPr fontId="2"/>
  </si>
  <si>
    <t>まつだ</t>
    <phoneticPr fontId="2"/>
  </si>
  <si>
    <t>じゅん</t>
    <phoneticPr fontId="2"/>
  </si>
  <si>
    <t>すずき</t>
    <phoneticPr fontId="2"/>
  </si>
  <si>
    <t>鈴木</t>
    <rPh sb="0" eb="2">
      <t>スズキ</t>
    </rPh>
    <phoneticPr fontId="2"/>
  </si>
  <si>
    <t>蓮</t>
    <rPh sb="0" eb="1">
      <t>レン</t>
    </rPh>
    <phoneticPr fontId="2"/>
  </si>
  <si>
    <t>兵藤</t>
    <rPh sb="0" eb="1">
      <t>ヒョ</t>
    </rPh>
    <rPh sb="1" eb="2">
      <t>フz</t>
    </rPh>
    <phoneticPr fontId="2"/>
  </si>
  <si>
    <t>大成</t>
    <rPh sb="0" eb="1">
      <t>ダ</t>
    </rPh>
    <rPh sb="1" eb="2">
      <t>ナ</t>
    </rPh>
    <phoneticPr fontId="2"/>
  </si>
  <si>
    <t>ひょうどう</t>
    <phoneticPr fontId="2"/>
  </si>
  <si>
    <t>たいせい</t>
    <phoneticPr fontId="2"/>
  </si>
  <si>
    <t>安藤　位彦</t>
    <rPh sb="0" eb="2">
      <t>アンd</t>
    </rPh>
    <rPh sb="3" eb="4">
      <t>クライ</t>
    </rPh>
    <rPh sb="4" eb="5">
      <t>ヒコ</t>
    </rPh>
    <phoneticPr fontId="2"/>
  </si>
  <si>
    <t>克彦</t>
    <rPh sb="0" eb="1">
      <t>カツ</t>
    </rPh>
    <rPh sb="1" eb="2">
      <t>ヒk</t>
    </rPh>
    <phoneticPr fontId="2"/>
  </si>
  <si>
    <t>ほそや</t>
    <phoneticPr fontId="2"/>
  </si>
  <si>
    <t>かつひこ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</si>
</sst>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90"/>
  <sheetViews>
    <sheetView showZeros="0" view="pageBreakPreview" topLeftCell="B1" zoomScale="70" zoomScaleSheetLayoutView="70" workbookViewId="0">
      <selection activeCell="M43" sqref="M43"/>
    </sheetView>
  </sheetViews>
  <sheetFormatPr baseColWidth="12" defaultColWidth="38.33203125" defaultRowHeight="18" x14ac:dyDescent="0"/>
  <cols>
    <col min="1" max="1" width="7.5" style="34" hidden="1" customWidth="1"/>
    <col min="2" max="2" width="6.164062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640625" style="35" hidden="1" customWidth="1"/>
    <col min="7" max="7" width="7.5" style="34" customWidth="1"/>
    <col min="8" max="8" width="6.164062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640625" style="35" hidden="1" customWidth="1"/>
    <col min="13" max="13" width="7.5" style="34" customWidth="1"/>
    <col min="14" max="14" width="6.164062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640625" style="11" hidden="1" customWidth="1"/>
    <col min="19" max="19" width="7.5" style="11" customWidth="1"/>
    <col min="20" max="20" width="6.164062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640625" style="11" hidden="1" customWidth="1"/>
    <col min="25" max="25" width="7.5" style="11" customWidth="1"/>
    <col min="26" max="26" width="6.164062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640625" style="11" hidden="1" customWidth="1"/>
    <col min="31" max="31" width="7.5" style="11" customWidth="1"/>
    <col min="32" max="32" width="6.164062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640625" style="11" hidden="1" customWidth="1"/>
    <col min="37" max="37" width="7.5" style="11" customWidth="1"/>
    <col min="38" max="38" width="6.164062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640625" style="11" hidden="1" customWidth="1"/>
    <col min="43" max="43" width="7.5" style="11" customWidth="1"/>
    <col min="44" max="44" width="6.164062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640625" style="11" hidden="1" customWidth="1"/>
    <col min="49" max="49" width="7.5" style="11" customWidth="1"/>
    <col min="50" max="50" width="6.164062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640625" style="11" hidden="1" customWidth="1"/>
    <col min="55" max="55" width="7.5" style="11" customWidth="1"/>
    <col min="56" max="56" width="6.164062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640625" style="11" hidden="1" customWidth="1"/>
    <col min="61" max="61" width="7.5" style="11" customWidth="1"/>
    <col min="62" max="62" width="24.1640625" style="11" customWidth="1"/>
    <col min="63" max="63" width="8.5" style="11" bestFit="1" customWidth="1"/>
    <col min="64" max="64" width="2.33203125" style="11" customWidth="1"/>
    <col min="65" max="65" width="10.33203125" style="11" customWidth="1"/>
    <col min="66" max="66" width="41.83203125" style="11" bestFit="1" customWidth="1"/>
    <col min="67" max="67" width="4.1640625" style="11" customWidth="1"/>
    <col min="68" max="68" width="10.33203125" style="11" bestFit="1" customWidth="1"/>
    <col min="69" max="69" width="24.1640625" style="11" customWidth="1"/>
    <col min="70" max="70" width="8.5" style="11" bestFit="1" customWidth="1"/>
    <col min="71" max="71" width="2.33203125" style="11" customWidth="1"/>
    <col min="72" max="72" width="10.33203125" style="11" customWidth="1"/>
    <col min="73" max="73" width="41.83203125" style="11" bestFit="1" customWidth="1"/>
    <col min="74" max="74" width="4.1640625" style="11" customWidth="1"/>
    <col min="75" max="75" width="10.33203125" style="11" bestFit="1" customWidth="1"/>
    <col min="76" max="76" width="24.1640625" style="11" customWidth="1"/>
    <col min="77" max="77" width="8.5" style="11" bestFit="1" customWidth="1"/>
    <col min="78" max="78" width="2.33203125" style="11" customWidth="1"/>
    <col min="79" max="79" width="10.33203125" style="11" customWidth="1"/>
    <col min="80" max="80" width="41.83203125" style="11" bestFit="1" customWidth="1"/>
    <col min="81" max="81" width="4.164062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42"/>
  <sheetViews>
    <sheetView view="pageBreakPreview" zoomScaleSheetLayoutView="100" workbookViewId="0">
      <selection activeCell="B38" sqref="B38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43.2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5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75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42"/>
  <sheetViews>
    <sheetView tabSelected="1" view="pageBreakPreview" zoomScaleSheetLayoutView="100" workbookViewId="0">
      <selection activeCell="AB13" sqref="AB13:AG13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45" customHeight="1" thickBot="1">
      <c r="B1" s="237" t="str">
        <f>入力見本!$B$1</f>
        <v>平成３０（２０１８）年度_x000D_神奈川県中学校バレーボール選手権大会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1192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横浜市立東山田中学校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761</v>
      </c>
      <c r="W12" s="189"/>
      <c r="X12" s="189"/>
      <c r="Y12" s="189"/>
      <c r="Z12" s="189"/>
      <c r="AA12" s="189"/>
      <c r="AB12" s="190" t="s">
        <v>762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760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706</v>
      </c>
      <c r="G14" s="88"/>
      <c r="H14" s="88"/>
      <c r="I14" s="88"/>
      <c r="J14" s="88"/>
      <c r="K14" s="88"/>
      <c r="L14" s="88" t="s">
        <v>707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704</v>
      </c>
      <c r="G15" s="81"/>
      <c r="H15" s="81"/>
      <c r="I15" s="81"/>
      <c r="J15" s="81"/>
      <c r="K15" s="81"/>
      <c r="L15" s="81" t="s">
        <v>705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>
        <v>25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714</v>
      </c>
      <c r="G20" s="122"/>
      <c r="H20" s="122"/>
      <c r="I20" s="122"/>
      <c r="J20" s="122"/>
      <c r="K20" s="122" t="s">
        <v>715</v>
      </c>
      <c r="L20" s="122"/>
      <c r="M20" s="122"/>
      <c r="N20" s="122"/>
      <c r="O20" s="123"/>
      <c r="P20" s="119">
        <v>3</v>
      </c>
      <c r="Q20" s="119"/>
      <c r="R20" s="110"/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738</v>
      </c>
      <c r="AA20" s="122"/>
      <c r="AB20" s="122"/>
      <c r="AC20" s="122"/>
      <c r="AD20" s="122"/>
      <c r="AE20" s="122" t="s">
        <v>739</v>
      </c>
      <c r="AF20" s="122"/>
      <c r="AG20" s="122"/>
      <c r="AH20" s="122"/>
      <c r="AI20" s="123"/>
      <c r="AJ20" s="119">
        <v>3</v>
      </c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712</v>
      </c>
      <c r="G21" s="115"/>
      <c r="H21" s="115"/>
      <c r="I21" s="115"/>
      <c r="J21" s="115"/>
      <c r="K21" s="115" t="s">
        <v>713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736</v>
      </c>
      <c r="AA21" s="115"/>
      <c r="AB21" s="115"/>
      <c r="AC21" s="115"/>
      <c r="AD21" s="115"/>
      <c r="AE21" s="115" t="s">
        <v>737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718</v>
      </c>
      <c r="G22" s="88"/>
      <c r="H22" s="88"/>
      <c r="I22" s="88"/>
      <c r="J22" s="88"/>
      <c r="K22" s="88" t="s">
        <v>719</v>
      </c>
      <c r="L22" s="88"/>
      <c r="M22" s="88"/>
      <c r="N22" s="88"/>
      <c r="O22" s="89"/>
      <c r="P22" s="78">
        <v>3</v>
      </c>
      <c r="Q22" s="78"/>
      <c r="R22" s="94"/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742</v>
      </c>
      <c r="AA22" s="88"/>
      <c r="AB22" s="88"/>
      <c r="AC22" s="88"/>
      <c r="AD22" s="88"/>
      <c r="AE22" s="88" t="s">
        <v>743</v>
      </c>
      <c r="AF22" s="88"/>
      <c r="AG22" s="88"/>
      <c r="AH22" s="88"/>
      <c r="AI22" s="89"/>
      <c r="AJ22" s="78">
        <v>3</v>
      </c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716</v>
      </c>
      <c r="G23" s="106"/>
      <c r="H23" s="106"/>
      <c r="I23" s="106"/>
      <c r="J23" s="106"/>
      <c r="K23" s="106" t="s">
        <v>717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740</v>
      </c>
      <c r="AA23" s="106"/>
      <c r="AB23" s="106"/>
      <c r="AC23" s="106"/>
      <c r="AD23" s="106"/>
      <c r="AE23" s="106" t="s">
        <v>741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722</v>
      </c>
      <c r="G24" s="88"/>
      <c r="H24" s="88"/>
      <c r="I24" s="88"/>
      <c r="J24" s="88"/>
      <c r="K24" s="88" t="s">
        <v>723</v>
      </c>
      <c r="L24" s="88"/>
      <c r="M24" s="88"/>
      <c r="N24" s="88"/>
      <c r="O24" s="89"/>
      <c r="P24" s="78">
        <v>3</v>
      </c>
      <c r="Q24" s="78"/>
      <c r="R24" s="94"/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746</v>
      </c>
      <c r="AA24" s="88"/>
      <c r="AB24" s="88"/>
      <c r="AC24" s="88"/>
      <c r="AD24" s="88"/>
      <c r="AE24" s="88" t="s">
        <v>747</v>
      </c>
      <c r="AF24" s="88"/>
      <c r="AG24" s="88"/>
      <c r="AH24" s="88"/>
      <c r="AI24" s="89"/>
      <c r="AJ24" s="78">
        <v>3</v>
      </c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720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744</v>
      </c>
      <c r="AA25" s="106"/>
      <c r="AB25" s="106"/>
      <c r="AC25" s="106"/>
      <c r="AD25" s="106"/>
      <c r="AE25" s="106" t="s">
        <v>745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726</v>
      </c>
      <c r="G26" s="88"/>
      <c r="H26" s="88"/>
      <c r="I26" s="88"/>
      <c r="J26" s="88"/>
      <c r="K26" s="88" t="s">
        <v>727</v>
      </c>
      <c r="L26" s="88"/>
      <c r="M26" s="88"/>
      <c r="N26" s="88"/>
      <c r="O26" s="89"/>
      <c r="P26" s="78">
        <v>3</v>
      </c>
      <c r="Q26" s="78"/>
      <c r="R26" s="94"/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750</v>
      </c>
      <c r="AA26" s="88"/>
      <c r="AB26" s="88"/>
      <c r="AC26" s="88"/>
      <c r="AD26" s="88"/>
      <c r="AE26" s="88" t="s">
        <v>751</v>
      </c>
      <c r="AF26" s="88"/>
      <c r="AG26" s="88"/>
      <c r="AH26" s="88"/>
      <c r="AI26" s="89"/>
      <c r="AJ26" s="78">
        <v>2</v>
      </c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724</v>
      </c>
      <c r="G27" s="106"/>
      <c r="H27" s="106"/>
      <c r="I27" s="106"/>
      <c r="J27" s="106"/>
      <c r="K27" s="106" t="s">
        <v>725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748</v>
      </c>
      <c r="AA27" s="106"/>
      <c r="AB27" s="106"/>
      <c r="AC27" s="106"/>
      <c r="AD27" s="106"/>
      <c r="AE27" s="106" t="s">
        <v>749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730</v>
      </c>
      <c r="G28" s="88"/>
      <c r="H28" s="88"/>
      <c r="I28" s="88"/>
      <c r="J28" s="88"/>
      <c r="K28" s="88" t="s">
        <v>731</v>
      </c>
      <c r="L28" s="88"/>
      <c r="M28" s="88"/>
      <c r="N28" s="88"/>
      <c r="O28" s="89"/>
      <c r="P28" s="78">
        <v>3</v>
      </c>
      <c r="Q28" s="78"/>
      <c r="R28" s="94"/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752</v>
      </c>
      <c r="AA28" s="88"/>
      <c r="AB28" s="88"/>
      <c r="AC28" s="88"/>
      <c r="AD28" s="88"/>
      <c r="AE28" s="88" t="s">
        <v>723</v>
      </c>
      <c r="AF28" s="88"/>
      <c r="AG28" s="88"/>
      <c r="AH28" s="88"/>
      <c r="AI28" s="89"/>
      <c r="AJ28" s="78">
        <v>2</v>
      </c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728</v>
      </c>
      <c r="G29" s="106"/>
      <c r="H29" s="106"/>
      <c r="I29" s="106"/>
      <c r="J29" s="106"/>
      <c r="K29" s="106" t="s">
        <v>729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753</v>
      </c>
      <c r="AA29" s="106"/>
      <c r="AB29" s="106"/>
      <c r="AC29" s="106"/>
      <c r="AD29" s="106"/>
      <c r="AE29" s="106" t="s">
        <v>754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734</v>
      </c>
      <c r="G30" s="88"/>
      <c r="H30" s="88"/>
      <c r="I30" s="88"/>
      <c r="J30" s="88"/>
      <c r="K30" s="88" t="s">
        <v>735</v>
      </c>
      <c r="L30" s="88"/>
      <c r="M30" s="88"/>
      <c r="N30" s="88"/>
      <c r="O30" s="89"/>
      <c r="P30" s="78">
        <v>3</v>
      </c>
      <c r="Q30" s="78"/>
      <c r="R30" s="94"/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757</v>
      </c>
      <c r="AA30" s="88"/>
      <c r="AB30" s="88"/>
      <c r="AC30" s="88"/>
      <c r="AD30" s="88"/>
      <c r="AE30" s="88" t="s">
        <v>758</v>
      </c>
      <c r="AF30" s="88"/>
      <c r="AG30" s="88"/>
      <c r="AH30" s="88"/>
      <c r="AI30" s="89"/>
      <c r="AJ30" s="78">
        <v>2</v>
      </c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732</v>
      </c>
      <c r="G31" s="81"/>
      <c r="H31" s="81"/>
      <c r="I31" s="81"/>
      <c r="J31" s="81"/>
      <c r="K31" s="81" t="s">
        <v>733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5" customHeight="1"/>
    <row r="39" spans="1:43" ht="24" customHeight="1">
      <c r="A39" s="62" t="s">
        <v>681</v>
      </c>
      <c r="B39" s="248" t="str">
        <f>IF(S2="","",VLOOKUP(S2,チーム番号!A3:E502,5,FALSE))</f>
        <v>横浜市立東山田中学校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75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topLeftCell="A13" zoomScaleSheetLayoutView="100" workbookViewId="0">
      <selection sqref="A1:AN1"/>
    </sheetView>
  </sheetViews>
  <sheetFormatPr baseColWidth="12" defaultColWidth="2.1640625" defaultRowHeight="17" x14ac:dyDescent="0"/>
  <cols>
    <col min="1" max="1" width="8.83203125" style="3" customWidth="1"/>
    <col min="2" max="16384" width="2.1640625" style="3"/>
  </cols>
  <sheetData>
    <row r="1" spans="1:40" ht="52.5" customHeight="1" thickBot="1">
      <c r="A1" s="237" t="str">
        <f>入力見本!B1</f>
        <v>平成３０（２０１８）年度_x000D_神奈川県中学校バレーボール選手権大会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1192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横浜市立東山田中学校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すずき</v>
      </c>
      <c r="F7" s="328"/>
      <c r="G7" s="328"/>
      <c r="H7" s="328"/>
      <c r="I7" s="328"/>
      <c r="J7" s="328"/>
      <c r="K7" s="328" t="str">
        <f>IF(入力!L12="","",入力!L12)</f>
        <v>やすのり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ほそや</v>
      </c>
      <c r="V7" s="155"/>
      <c r="W7" s="155"/>
      <c r="X7" s="155"/>
      <c r="Y7" s="155"/>
      <c r="Z7" s="330"/>
      <c r="AA7" s="310" t="str">
        <f>IF(入力!AB12="","",入力!AB12)</f>
        <v>かつひこ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鈴木</v>
      </c>
      <c r="F8" s="351"/>
      <c r="G8" s="351"/>
      <c r="H8" s="351"/>
      <c r="I8" s="351"/>
      <c r="J8" s="351"/>
      <c r="K8" s="351" t="str">
        <f>IF(入力!L13="","",入力!L13)</f>
        <v>保法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細谷</v>
      </c>
      <c r="V8" s="319"/>
      <c r="W8" s="319"/>
      <c r="X8" s="319"/>
      <c r="Y8" s="319"/>
      <c r="Z8" s="320"/>
      <c r="AA8" s="321" t="str">
        <f>IF(入力!AB13="","",入力!AB13)</f>
        <v>克彦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わだ</v>
      </c>
      <c r="F9" s="155"/>
      <c r="G9" s="155"/>
      <c r="H9" s="155"/>
      <c r="I9" s="155"/>
      <c r="J9" s="330"/>
      <c r="K9" s="310" t="str">
        <f>IF(入力!L14="","",入力!L14)</f>
        <v>けんしん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はらだ</v>
      </c>
      <c r="V9" s="155"/>
      <c r="W9" s="155"/>
      <c r="X9" s="155"/>
      <c r="Y9" s="155"/>
      <c r="Z9" s="330"/>
      <c r="AA9" s="310" t="str">
        <f>IF(入力!AB14="","",入力!AB14)</f>
        <v>りょうた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和田</v>
      </c>
      <c r="F10" s="336"/>
      <c r="G10" s="336"/>
      <c r="H10" s="336"/>
      <c r="I10" s="336"/>
      <c r="J10" s="337"/>
      <c r="K10" s="338" t="str">
        <f>IF(入力!L15="","",入力!L15)</f>
        <v>兼伸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原田</v>
      </c>
      <c r="V10" s="336"/>
      <c r="W10" s="336"/>
      <c r="X10" s="336"/>
      <c r="Y10" s="336"/>
      <c r="Z10" s="337"/>
      <c r="AA10" s="338" t="str">
        <f>IF(入力!AB15="","",入力!AB15)</f>
        <v>遼駄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はらだ</v>
      </c>
      <c r="F15" s="286"/>
      <c r="G15" s="286"/>
      <c r="H15" s="286"/>
      <c r="I15" s="286"/>
      <c r="J15" s="286" t="str">
        <f>IF(入力!K20="","",入力!K20)</f>
        <v>りょうた</v>
      </c>
      <c r="K15" s="286"/>
      <c r="L15" s="286"/>
      <c r="M15" s="286"/>
      <c r="N15" s="287"/>
      <c r="O15" s="289">
        <f>IF(入力!P20="","",入力!P20)</f>
        <v>3</v>
      </c>
      <c r="P15" s="289"/>
      <c r="Q15" s="291" t="str">
        <f>IF(入力!R20="","",入力!R20)</f>
        <v/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おかもと</v>
      </c>
      <c r="Z15" s="286"/>
      <c r="AA15" s="286"/>
      <c r="AB15" s="286"/>
      <c r="AC15" s="286"/>
      <c r="AD15" s="286" t="str">
        <f>IF(入力!AE20="","",入力!AE20)</f>
        <v>りく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 t="str">
        <f>IF(入力!AL20="","",入力!AL20)</f>
        <v/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原田</v>
      </c>
      <c r="F16" s="302"/>
      <c r="G16" s="302"/>
      <c r="H16" s="302"/>
      <c r="I16" s="302"/>
      <c r="J16" s="302" t="str">
        <f>IF(入力!K21="","",入力!K21)</f>
        <v>遼駄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岡本</v>
      </c>
      <c r="Z16" s="302"/>
      <c r="AA16" s="302"/>
      <c r="AB16" s="302"/>
      <c r="AC16" s="302"/>
      <c r="AD16" s="302" t="str">
        <f>IF(入力!AE21="","",入力!AE21)</f>
        <v>梨玖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しおの</v>
      </c>
      <c r="F17" s="281"/>
      <c r="G17" s="281"/>
      <c r="H17" s="281"/>
      <c r="I17" s="281"/>
      <c r="J17" s="281" t="str">
        <f>IF(入力!K22="","",入力!K22)</f>
        <v>あおば</v>
      </c>
      <c r="K17" s="281"/>
      <c r="L17" s="281"/>
      <c r="M17" s="281"/>
      <c r="N17" s="282"/>
      <c r="O17" s="283">
        <f>IF(入力!P22="","",入力!P22)</f>
        <v>3</v>
      </c>
      <c r="P17" s="283"/>
      <c r="Q17" s="275" t="str">
        <f>IF(入力!R22="","",入力!R22)</f>
        <v/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わたなべ</v>
      </c>
      <c r="Z17" s="281"/>
      <c r="AA17" s="281"/>
      <c r="AB17" s="281"/>
      <c r="AC17" s="281"/>
      <c r="AD17" s="281" t="str">
        <f>IF(入力!AE22="","",入力!AE22)</f>
        <v>たつや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塩野</v>
      </c>
      <c r="F18" s="274"/>
      <c r="G18" s="274"/>
      <c r="H18" s="274"/>
      <c r="I18" s="274"/>
      <c r="J18" s="274" t="str">
        <f>IF(入力!K23="","",入力!K23)</f>
        <v>蒼波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渡辺</v>
      </c>
      <c r="Z18" s="274"/>
      <c r="AA18" s="274"/>
      <c r="AB18" s="274"/>
      <c r="AC18" s="274"/>
      <c r="AD18" s="274" t="str">
        <f>IF(入力!AE23="","",入力!AE23)</f>
        <v>樹矢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やまと</v>
      </c>
      <c r="F19" s="281"/>
      <c r="G19" s="281"/>
      <c r="H19" s="281"/>
      <c r="I19" s="281"/>
      <c r="J19" s="281" t="str">
        <f>IF(入力!K24="","",入力!K24)</f>
        <v>れん</v>
      </c>
      <c r="K19" s="281"/>
      <c r="L19" s="281"/>
      <c r="M19" s="281"/>
      <c r="N19" s="282"/>
      <c r="O19" s="283">
        <f>IF(入力!P24="","",入力!P24)</f>
        <v>3</v>
      </c>
      <c r="P19" s="283"/>
      <c r="Q19" s="275" t="str">
        <f>IF(入力!R24="","",入力!R24)</f>
        <v/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なす</v>
      </c>
      <c r="Z19" s="281"/>
      <c r="AA19" s="281"/>
      <c r="AB19" s="281"/>
      <c r="AC19" s="281"/>
      <c r="AD19" s="281" t="str">
        <f>IF(入力!AE24="","",入力!AE24)</f>
        <v>けんと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大和</v>
      </c>
      <c r="F20" s="274"/>
      <c r="G20" s="274"/>
      <c r="H20" s="274"/>
      <c r="I20" s="274"/>
      <c r="J20" s="274" t="str">
        <f>IF(入力!K25="","",入力!K25)</f>
        <v>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那須</v>
      </c>
      <c r="Z20" s="274"/>
      <c r="AA20" s="274"/>
      <c r="AB20" s="274"/>
      <c r="AC20" s="274"/>
      <c r="AD20" s="274" t="str">
        <f>IF(入力!AE25="","",入力!AE25)</f>
        <v>健人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はぎ</v>
      </c>
      <c r="F21" s="281"/>
      <c r="G21" s="281"/>
      <c r="H21" s="281"/>
      <c r="I21" s="281"/>
      <c r="J21" s="281" t="str">
        <f>IF(入力!K26="","",入力!K26)</f>
        <v>みかぜ</v>
      </c>
      <c r="K21" s="281"/>
      <c r="L21" s="281"/>
      <c r="M21" s="281"/>
      <c r="N21" s="282"/>
      <c r="O21" s="283">
        <f>IF(入力!P26="","",入力!P26)</f>
        <v>3</v>
      </c>
      <c r="P21" s="283"/>
      <c r="Q21" s="275" t="str">
        <f>IF(入力!R26="","",入力!R26)</f>
        <v/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まつだ</v>
      </c>
      <c r="Z21" s="281"/>
      <c r="AA21" s="281"/>
      <c r="AB21" s="281"/>
      <c r="AC21" s="281"/>
      <c r="AD21" s="281" t="str">
        <f>IF(入力!AE26="","",入力!AE26)</f>
        <v>じゅん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萩</v>
      </c>
      <c r="F22" s="274"/>
      <c r="G22" s="274"/>
      <c r="H22" s="274"/>
      <c r="I22" s="274"/>
      <c r="J22" s="274" t="str">
        <f>IF(入力!K27="","",入力!K27)</f>
        <v>海風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松田</v>
      </c>
      <c r="Z22" s="274"/>
      <c r="AA22" s="274"/>
      <c r="AB22" s="274"/>
      <c r="AC22" s="274"/>
      <c r="AD22" s="274" t="str">
        <f>IF(入力!AE27="","",入力!AE27)</f>
        <v>純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いしやま</v>
      </c>
      <c r="F23" s="281"/>
      <c r="G23" s="281"/>
      <c r="H23" s="281"/>
      <c r="I23" s="281"/>
      <c r="J23" s="281" t="str">
        <f>IF(入力!K28="","",入力!K28)</f>
        <v>ひろと</v>
      </c>
      <c r="K23" s="281"/>
      <c r="L23" s="281"/>
      <c r="M23" s="281"/>
      <c r="N23" s="282"/>
      <c r="O23" s="283">
        <f>IF(入力!P28="","",入力!P28)</f>
        <v>3</v>
      </c>
      <c r="P23" s="283"/>
      <c r="Q23" s="275" t="str">
        <f>IF(入力!R28="","",入力!R28)</f>
        <v/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すずき</v>
      </c>
      <c r="Z23" s="281"/>
      <c r="AA23" s="281"/>
      <c r="AB23" s="281"/>
      <c r="AC23" s="281"/>
      <c r="AD23" s="281" t="str">
        <f>IF(入力!AE28="","",入力!AE28)</f>
        <v>れん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石山</v>
      </c>
      <c r="F24" s="274"/>
      <c r="G24" s="274"/>
      <c r="H24" s="274"/>
      <c r="I24" s="274"/>
      <c r="J24" s="274" t="str">
        <f>IF(入力!K29="","",入力!K29)</f>
        <v>央翔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鈴木</v>
      </c>
      <c r="Z24" s="274"/>
      <c r="AA24" s="274"/>
      <c r="AB24" s="274"/>
      <c r="AC24" s="274"/>
      <c r="AD24" s="274" t="str">
        <f>IF(入力!AE29="","",入力!AE29)</f>
        <v>蓮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うんの</v>
      </c>
      <c r="F25" s="281"/>
      <c r="G25" s="281"/>
      <c r="H25" s="281"/>
      <c r="I25" s="281"/>
      <c r="J25" s="281" t="str">
        <f>IF(入力!K30="","",入力!K30)</f>
        <v>りょう</v>
      </c>
      <c r="K25" s="281"/>
      <c r="L25" s="281"/>
      <c r="M25" s="281"/>
      <c r="N25" s="282"/>
      <c r="O25" s="283">
        <f>IF(入力!P30="","",入力!P30)</f>
        <v>3</v>
      </c>
      <c r="P25" s="283"/>
      <c r="Q25" s="275" t="str">
        <f>IF(入力!R30="","",入力!R30)</f>
        <v/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ひょうどう</v>
      </c>
      <c r="Z25" s="281"/>
      <c r="AA25" s="281"/>
      <c r="AB25" s="281"/>
      <c r="AC25" s="281"/>
      <c r="AD25" s="281" t="str">
        <f>IF(入力!AE30="","",入力!AE30)</f>
        <v>たいせい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海野</v>
      </c>
      <c r="F26" s="315"/>
      <c r="G26" s="315"/>
      <c r="H26" s="315"/>
      <c r="I26" s="315"/>
      <c r="J26" s="315" t="str">
        <f>IF(入力!K31="","",入力!K31)</f>
        <v>遼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兵藤</v>
      </c>
      <c r="Z26" s="315"/>
      <c r="AA26" s="315"/>
      <c r="AB26" s="315"/>
      <c r="AC26" s="315"/>
      <c r="AD26" s="315" t="str">
        <f>IF(入力!AE31="","",入力!AE31)</f>
        <v>大成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topLeftCell="A46" workbookViewId="0">
      <selection activeCell="D44" sqref="D44"/>
    </sheetView>
  </sheetViews>
  <sheetFormatPr baseColWidth="12" defaultColWidth="9" defaultRowHeight="17" x14ac:dyDescent="0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平成３０（２０１８）年度_x000D_神奈川県中学校バレーボール選手権大会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1192</v>
      </c>
      <c r="B7" s="46" t="str">
        <f>入力!$F$3</f>
        <v>横浜市立東山田中学校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２２４</v>
      </c>
      <c r="G7" s="57" t="str">
        <f>IF(入力!$I$6="","",入力!$I$6)</f>
        <v>００２３</v>
      </c>
      <c r="H7" s="46"/>
      <c r="I7" s="46" t="str">
        <f>IF(入力!$L$5="","",入力!$L$5)</f>
        <v>横浜市都筑区東山田２−９−１</v>
      </c>
      <c r="J7" s="46"/>
      <c r="K7" s="57" t="str">
        <f>IF(入力!$AB$4="","",入力!$AB$4)</f>
        <v>０４５</v>
      </c>
      <c r="L7" s="57" t="str">
        <f>IF(入力!$AG$4="","",入力!$AG$4)</f>
        <v>５９４</v>
      </c>
      <c r="M7" s="57" t="str">
        <f>IF(入力!$AL$4="","",入力!$AL$4)</f>
        <v>５１０７</v>
      </c>
      <c r="N7" s="57" t="str">
        <f>IF(入力!$AB$6="","",入力!$AB$6)</f>
        <v>０４５</v>
      </c>
      <c r="O7" s="57" t="str">
        <f>IF(入力!$AG$6="","",入力!$AG$6)</f>
        <v>５９０</v>
      </c>
      <c r="P7" s="57" t="str">
        <f>IF(入力!$AL$6="","",入力!$AL$6)</f>
        <v>３７８０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保法</v>
      </c>
      <c r="E16" s="46" t="str">
        <f>IF(入力!$F$12="","",入力!$F$12)</f>
        <v>すずき</v>
      </c>
      <c r="F16" s="46" t="str">
        <f>IF(入力!$L$12="","",入力!$L$12)</f>
        <v>やすのり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細谷</v>
      </c>
      <c r="D17" s="46" t="str">
        <f>IF(入力!$AB$13="","",入力!$AB$13)</f>
        <v>克彦</v>
      </c>
      <c r="E17" s="46" t="str">
        <f>IF(入力!$V$12="","",入力!$V$12)</f>
        <v>ほそや</v>
      </c>
      <c r="F17" s="46" t="str">
        <f>IF(入力!$AB$12="","",入力!$AB$12)</f>
        <v>かつひこ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和田</v>
      </c>
      <c r="D20" s="46" t="str">
        <f>IF(入力!$L$15="","",入力!$L$15)</f>
        <v>兼伸</v>
      </c>
      <c r="E20" s="46" t="str">
        <f>IF(入力!$F$14="","",入力!$F$14)</f>
        <v>わだ</v>
      </c>
      <c r="F20" s="46" t="str">
        <f>IF(入力!$L$14="","",入力!$L$14)</f>
        <v>けんしん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原田</v>
      </c>
      <c r="D24" s="46" t="str">
        <f>IF(入力!$AB$15="","",入力!$AB$15)</f>
        <v>遼駄</v>
      </c>
      <c r="E24" s="46" t="str">
        <f>IF(入力!$V$14="","",入力!$V$14)</f>
        <v>はらだ</v>
      </c>
      <c r="F24" s="46" t="str">
        <f>IF(入力!$AB$14="","",入力!$AB$14)</f>
        <v>りょうた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原田</v>
      </c>
      <c r="D53" s="46" t="str">
        <f>IF(入力!K21="","",入力!K21)</f>
        <v>遼駄</v>
      </c>
      <c r="E53" s="46" t="str">
        <f>IF(入力!F20="","",入力!F20)</f>
        <v>はらだ</v>
      </c>
      <c r="F53" s="46" t="str">
        <f>IF(入力!K20="","",入力!K20)</f>
        <v>りょうた</v>
      </c>
      <c r="G53" s="46"/>
      <c r="H53" s="46"/>
      <c r="I53" s="46">
        <f>IF(入力!P20="","",入力!P20)</f>
        <v>3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塩野</v>
      </c>
      <c r="D54" s="46" t="str">
        <f>IF(入力!K23="","",入力!K23)</f>
        <v>蒼波</v>
      </c>
      <c r="E54" s="46" t="str">
        <f>IF(入力!F22="","",入力!F22)</f>
        <v>しおの</v>
      </c>
      <c r="F54" s="46" t="str">
        <f>IF(入力!K22="","",入力!K22)</f>
        <v>あおば</v>
      </c>
      <c r="G54" s="46"/>
      <c r="H54" s="46"/>
      <c r="I54" s="46">
        <f>IF(入力!P22="","",入力!P22)</f>
        <v>3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大和</v>
      </c>
      <c r="D55" s="46" t="str">
        <f>IF(入力!K25="","",入力!K25)</f>
        <v>廉</v>
      </c>
      <c r="E55" s="46" t="str">
        <f>IF(入力!F24="","",入力!F24)</f>
        <v>やまと</v>
      </c>
      <c r="F55" s="46" t="str">
        <f>IF(入力!K24="","",入力!K24)</f>
        <v>れん</v>
      </c>
      <c r="G55" s="46"/>
      <c r="H55" s="46"/>
      <c r="I55" s="46">
        <f>IF(入力!P24="","",入力!P24)</f>
        <v>3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萩</v>
      </c>
      <c r="D56" s="46" t="str">
        <f>IF(入力!K27="","",入力!K27)</f>
        <v>海風</v>
      </c>
      <c r="E56" s="46" t="str">
        <f>IF(入力!F26="","",入力!F26)</f>
        <v>はぎ</v>
      </c>
      <c r="F56" s="46" t="str">
        <f>IF(入力!K26="","",入力!K26)</f>
        <v>みかぜ</v>
      </c>
      <c r="G56" s="46"/>
      <c r="H56" s="46"/>
      <c r="I56" s="46">
        <f>IF(入力!P26="","",入力!P26)</f>
        <v>3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石山</v>
      </c>
      <c r="D57" s="46" t="str">
        <f>IF(入力!K29="","",入力!K29)</f>
        <v>央翔</v>
      </c>
      <c r="E57" s="46" t="str">
        <f>IF(入力!F28="","",入力!F28)</f>
        <v>いしやま</v>
      </c>
      <c r="F57" s="46" t="str">
        <f>IF(入力!K28="","",入力!K28)</f>
        <v>ひろと</v>
      </c>
      <c r="G57" s="46"/>
      <c r="H57" s="46"/>
      <c r="I57" s="46">
        <f>IF(入力!P28="","",入力!P28)</f>
        <v>3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海野</v>
      </c>
      <c r="D58" s="46" t="str">
        <f>IF(入力!K31="","",入力!K31)</f>
        <v>遼</v>
      </c>
      <c r="E58" s="46" t="str">
        <f>IF(入力!F30="","",入力!F30)</f>
        <v>うんの</v>
      </c>
      <c r="F58" s="46" t="str">
        <f>IF(入力!K30="","",入力!K30)</f>
        <v>りょう</v>
      </c>
      <c r="G58" s="46"/>
      <c r="H58" s="46"/>
      <c r="I58" s="46">
        <f>IF(入力!P30="","",入力!P30)</f>
        <v>3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岡本</v>
      </c>
      <c r="D59" s="46" t="str">
        <f>IF(入力!AE21="","",入力!AE21)</f>
        <v>梨玖</v>
      </c>
      <c r="E59" s="46" t="str">
        <f>IF(入力!Z20="","",入力!Z20)</f>
        <v>おかもと</v>
      </c>
      <c r="F59" s="46" t="str">
        <f>IF(入力!AE20="","",入力!AE20)</f>
        <v>りく</v>
      </c>
      <c r="G59" s="46"/>
      <c r="H59" s="46"/>
      <c r="I59" s="46">
        <f>IF(入力!AJ20="","",入力!AJ20)</f>
        <v>3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渡辺</v>
      </c>
      <c r="D60" s="46" t="str">
        <f>IF(入力!AE23="","",入力!AE23)</f>
        <v>樹矢</v>
      </c>
      <c r="E60" s="46" t="str">
        <f>IF(入力!Z22="","",入力!Z22)</f>
        <v>わたなべ</v>
      </c>
      <c r="F60" s="46" t="str">
        <f>IF(入力!AE22="","",入力!AE22)</f>
        <v>たつや</v>
      </c>
      <c r="G60" s="46"/>
      <c r="H60" s="46"/>
      <c r="I60" s="46">
        <f>IF(入力!AJ22="","",入力!AJ22)</f>
        <v>3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那須</v>
      </c>
      <c r="D61" s="46" t="str">
        <f>IF(入力!AE25="","",入力!AE25)</f>
        <v>健人</v>
      </c>
      <c r="E61" s="46" t="str">
        <f>IF(入力!Z24="","",入力!Z24)</f>
        <v>なす</v>
      </c>
      <c r="F61" s="46" t="str">
        <f>IF(入力!AE24="","",入力!AE24)</f>
        <v>けんと</v>
      </c>
      <c r="G61" s="46"/>
      <c r="H61" s="46"/>
      <c r="I61" s="46">
        <f>IF(入力!AJ24="","",入力!AJ24)</f>
        <v>3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松田</v>
      </c>
      <c r="D62" s="46" t="str">
        <f>IF(入力!AE27="","",入力!AE27)</f>
        <v>純</v>
      </c>
      <c r="E62" s="46" t="str">
        <f>IF(入力!Z26="","",入力!Z26)</f>
        <v>まつだ</v>
      </c>
      <c r="F62" s="46" t="str">
        <f>IF(入力!AE26="","",入力!AE26)</f>
        <v>じゅん</v>
      </c>
      <c r="G62" s="46"/>
      <c r="H62" s="46"/>
      <c r="I62" s="46">
        <f>IF(入力!AJ26="","",入力!AJ26)</f>
        <v>2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蓮</v>
      </c>
      <c r="E63" s="46" t="str">
        <f>IF(入力!Z28="","",入力!Z28)</f>
        <v>すずき</v>
      </c>
      <c r="F63" s="46" t="str">
        <f>IF(入力!AE28="","",入力!AE28)</f>
        <v>れん</v>
      </c>
      <c r="G63" s="46"/>
      <c r="H63" s="46"/>
      <c r="I63" s="46">
        <f>IF(入力!AJ28="","",入力!AJ28)</f>
        <v>2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兵藤</v>
      </c>
      <c r="D64" s="46" t="str">
        <f>IF(入力!AE31="","",入力!AE31)</f>
        <v>大成</v>
      </c>
      <c r="E64" s="46" t="str">
        <f>IF(入力!Z30="","",入力!Z30)</f>
        <v>ひょうどう</v>
      </c>
      <c r="F64" s="46" t="str">
        <f>IF(入力!AE30="","",入力!AE30)</f>
        <v>たいせい</v>
      </c>
      <c r="G64" s="46"/>
      <c r="H64" s="46"/>
      <c r="I64" s="46">
        <f>IF(入力!AJ30="","",入力!AJ30)</f>
        <v>2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鈴木 保法</cp:lastModifiedBy>
  <cp:lastPrinted>2015-10-24T01:53:31Z</cp:lastPrinted>
  <dcterms:created xsi:type="dcterms:W3CDTF">2006-11-03T01:52:14Z</dcterms:created>
  <dcterms:modified xsi:type="dcterms:W3CDTF">2018-05-02T02:56:36Z</dcterms:modified>
</cp:coreProperties>
</file>