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sato\Desktop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<sst xmlns="http://schemas.openxmlformats.org/spreadsheetml/2006/main" count="1433" uniqueCount="733">
  <si>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</si>
  <si>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</si>
  <si>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</si>
  <si>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</si>
  <si>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</si>
  <si>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</si>
  <si>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</si>
  <si>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</si>
  <si>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</si>
  <si>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</si>
  <si>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</si>
  <si>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</si>
  <si>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</si>
  <si>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</si>
  <si>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</si>
  <si>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</si>
  <si>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</si>
  <si>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</si>
  <si>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</si>
  <si>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</si>
  <si>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</si>
  <si>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</si>
  <si>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</si>
  <si>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</si>
  <si>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</si>
  <si>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</si>
  <si>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</si>
  <si>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</si>
  <si>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</si>
  <si>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</si>
  <si>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</si>
  <si>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</si>
  <si>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</si>
  <si>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</si>
  <si>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</si>
  <si>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</si>
  <si>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</si>
  <si>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</si>
  <si>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</si>
  <si>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</si>
  <si>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</si>
  <si>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</si>
  <si>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</si>
  <si>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</si>
  <si>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</si>
  <si>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</si>
  <si>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</si>
  <si>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</si>
  <si>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</si>
  <si>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</si>
  <si>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</si>
  <si>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</si>
  <si>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</si>
  <si>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</si>
  <si>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</si>
  <si>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</si>
  <si>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</si>
  <si>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</si>
  <si>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</si>
  <si>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</si>
  <si>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</si>
  <si>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</si>
  <si>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</si>
  <si>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</si>
  <si>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</si>
  <si>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</si>
  <si>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</si>
  <si>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</si>
  <si>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</si>
  <si>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</si>
  <si>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</si>
  <si>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</si>
  <si>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</si>
  <si>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</si>
  <si>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</si>
  <si>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</si>
  <si>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</si>
  <si>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</si>
  <si>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</si>
  <si>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</si>
  <si>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</si>
  <si>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</si>
  <si>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</si>
  <si>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</si>
  <si>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</si>
  <si>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</si>
  <si>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</si>
  <si>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</si>
  <si>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</si>
  <si>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</si>
  <si>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</si>
  <si>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</si>
  <si>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</si>
  <si>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</si>
  <si>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</si>
  <si>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</si>
  <si>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</si>
  <si>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</si>
  <si>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</si>
  <si>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</si>
  <si>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</si>
  <si>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</si>
  <si>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</si>
  <si>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</si>
  <si>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</si>
  <si>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</si>
  <si>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</si>
  <si>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</si>
  <si>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</si>
  <si>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</si>
  <si>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</si>
  <si>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</si>
  <si>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</si>
  <si>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</si>
  <si>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</si>
  <si>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</si>
  <si>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</si>
  <si>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</si>
  <si>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</si>
  <si>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</si>
  <si>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</si>
  <si>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</si>
  <si>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</si>
  <si>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</si>
  <si>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</si>
  <si>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</si>
  <si>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</si>
  <si>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</si>
  <si>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</si>
  <si>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</si>
  <si>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</si>
  <si>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</si>
  <si>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</si>
  <si>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</si>
  <si>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</si>
  <si>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</si>
  <si>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</si>
  <si>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</si>
  <si>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</si>
  <si>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</si>
  <si>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</si>
  <si>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</si>
  <si>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</si>
  <si>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</si>
  <si>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</si>
  <si>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</si>
  <si>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</si>
  <si>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</si>
  <si>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</si>
  <si>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</si>
  <si>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</si>
  <si>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</si>
  <si>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</si>
  <si>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</si>
  <si>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</si>
  <si>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</si>
  <si>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</si>
  <si>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</si>
  <si>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</si>
  <si>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</si>
  <si>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</si>
  <si>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</si>
  <si>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</si>
  <si>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</si>
  <si>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</si>
  <si>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</si>
  <si>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</si>
  <si>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</si>
  <si>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</si>
  <si>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</si>
  <si>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</si>
  <si>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</si>
  <si>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</si>
  <si>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</si>
  <si>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</si>
  <si>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</si>
  <si>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</si>
  <si>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</si>
  <si>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</si>
  <si>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</si>
  <si>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</si>
  <si>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</si>
  <si>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</si>
  <si>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</si>
  <si>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</si>
  <si>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</si>
  <si>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</si>
  <si>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</si>
  <si>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</si>
  <si>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</si>
  <si>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</si>
  <si>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</si>
  <si>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</si>
  <si>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</si>
  <si>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</si>
  <si>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</si>
  <si>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</si>
  <si>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</si>
  <si>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</si>
  <si>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</si>
  <si>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</si>
  <si>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</si>
  <si>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</si>
  <si>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</si>
  <si>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</si>
  <si>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</si>
  <si>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</si>
  <si>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</si>
  <si>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</si>
  <si>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</si>
  <si>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</si>
  <si>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</si>
  <si>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</si>
  <si>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</si>
  <si>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</si>
  <si>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</si>
  <si>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</si>
  <si>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</si>
  <si>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</si>
  <si>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</si>
  <si>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</si>
  <si>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</si>
  <si>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</si>
  <si>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</si>
  <si>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</si>
  <si>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</si>
  <si>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</si>
  <si>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</si>
  <si>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</si>
  <si>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</si>
  <si>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</si>
  <si>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</si>
  <si>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</si>
  <si>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</si>
  <si>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</si>
  <si>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</si>
  <si>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</si>
  <si>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</si>
  <si>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</si>
  <si>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</si>
  <si>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</si>
  <si>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</si>
  <si>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</si>
  <si>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</si>
  <si>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</si>
  <si>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</si>
  <si>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</si>
  <si>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</si>
  <si>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</si>
  <si>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</si>
  <si>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</si>
  <si>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</si>
  <si>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</si>
  <si>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</si>
  <si>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</si>
  <si>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</si>
  <si>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</si>
  <si>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</si>
  <si>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</si>
  <si>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</si>
  <si>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</si>
  <si>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</si>
  <si>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</si>
  <si>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</si>
  <si>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</si>
  <si>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</si>
  <si>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</si>
  <si>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</si>
  <si>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</si>
  <si>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</si>
  <si>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</si>
  <si>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</si>
  <si>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</si>
  <si>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</si>
  <si>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</si>
  <si>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</si>
  <si>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</si>
  <si>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</si>
  <si>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</si>
  <si>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</si>
  <si>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</si>
  <si>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</si>
  <si>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</si>
  <si>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</si>
  <si>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</si>
  <si>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</si>
  <si>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</si>
  <si>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</si>
  <si>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</si>
  <si>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</si>
  <si>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</si>
  <si>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</si>
  <si>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</si>
  <si>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</si>
  <si>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</si>
  <si>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</si>
  <si>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</si>
  <si>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</si>
  <si>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</si>
  <si>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</si>
  <si>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</si>
  <si>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</si>
  <si>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</si>
  <si>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</si>
  <si>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</si>
  <si>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</si>
  <si>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</si>
  <si>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</si>
  <si>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</si>
  <si>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</si>
  <si>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</si>
  <si>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</si>
  <si>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</si>
  <si>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</si>
  <si>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</si>
  <si>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</si>
  <si>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</si>
  <si>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</si>
  <si>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</si>
  <si>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</si>
  <si>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</si>
  <si>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</si>
  <si>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</si>
  <si>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</si>
  <si>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</si>
  <si>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</si>
  <si>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</si>
  <si>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</si>
  <si>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</si>
  <si>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</si>
  <si>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</si>
  <si>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</si>
  <si>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</si>
  <si>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</si>
  <si>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</si>
  <si>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</si>
  <si>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</si>
  <si>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</si>
  <si>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</si>
  <si>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</si>
  <si>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</si>
  <si>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</si>
  <si>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</si>
  <si>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</si>
  <si>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</si>
  <si>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</si>
  <si>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</si>
  <si>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</si>
  <si>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</si>
  <si>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</si>
  <si>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</si>
  <si>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</si>
  <si>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</si>
  <si>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</si>
  <si>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</si>
  <si>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</si>
  <si>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</si>
  <si>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</si>
  <si>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</si>
  <si>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</si>
  <si>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</si>
  <si>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</si>
  <si>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</si>
  <si>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</si>
  <si>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</si>
  <si>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</si>
  <si>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</si>
  <si>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</si>
  <si>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</si>
  <si>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</si>
  <si>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</si>
  <si>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</si>
  <si>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</si>
  <si>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</si>
  <si>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</si>
  <si>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</si>
  <si>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</si>
  <si>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</si>
  <si>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</si>
  <si>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</si>
  <si>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</si>
  <si>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</si>
  <si>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</si>
  <si>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</si>
  <si>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</si>
  <si>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</si>
  <si>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</si>
  <si>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</si>
  <si>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</si>
  <si>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</si>
  <si>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</si>
  <si>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</si>
  <si>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</si>
  <si>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</si>
  <si>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</si>
  <si>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</si>
  <si>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</si>
  <si>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</si>
  <si>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</si>
  <si>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</si>
  <si>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</si>
  <si>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</si>
  <si>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</si>
  <si>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</si>
  <si>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</si>
  <si>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</si>
  <si>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</si>
  <si>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</si>
  <si>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</si>
  <si>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</si>
  <si>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</si>
  <si>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</si>
  <si>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</si>
  <si>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</si>
  <si>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</si>
  <si>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</si>
  <si>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</si>
  <si>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</si>
  <si>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</si>
  <si>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</si>
  <si>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</si>
  <si>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</si>
  <si>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</si>
  <si>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</si>
  <si>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</si>
  <si>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</si>
  <si>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</si>
  <si>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</si>
  <si>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</si>
  <si>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</si>
  <si>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</si>
  <si>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</si>
  <si>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</si>
  <si>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</si>
  <si>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</si>
  <si>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</si>
  <si>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</si>
  <si>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</si>
  <si>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</si>
  <si>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</si>
  <si>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</si>
  <si>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</si>
  <si>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</si>
  <si>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</si>
  <si>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</si>
  <si>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</si>
  <si>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</si>
  <si>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</si>
  <si>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</si>
  <si>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</si>
  <si>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</si>
  <si>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</si>
  <si>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</si>
  <si>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</si>
  <si>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</si>
  <si>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</si>
  <si>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</si>
  <si>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</si>
  <si>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</si>
  <si>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</si>
  <si>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</si>
  <si>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</si>
  <si>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</si>
  <si>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</si>
  <si>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</si>
  <si>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</si>
  <si>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</si>
  <si>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</si>
  <si>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</si>
  <si>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</si>
  <si>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</si>
  <si>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</si>
  <si>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</si>
  <si>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</si>
  <si>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</si>
  <si>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</si>
  <si>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</si>
  <si>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</si>
  <si>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</si>
  <si>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</si>
  <si>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</si>
  <si>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</si>
  <si>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</si>
  <si>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</si>
  <si>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</si>
  <si>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</si>
  <si>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</si>
  <si>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</si>
  <si>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</si>
  <si>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</si>
  <si>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</si>
  <si>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</si>
  <si>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</si>
  <si>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</si>
  <si>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</si>
  <si>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</si>
  <si>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</si>
  <si>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</si>
  <si>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</si>
  <si>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</si>
  <si>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</si>
  <si>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</si>
  <si>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</si>
  <si>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</si>
  <si>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</si>
  <si>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</si>
  <si>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</si>
  <si>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</si>
  <si>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</si>
  <si>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</si>
  <si>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</si>
  <si>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</si>
  <si>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</si>
  <si>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</si>
  <si>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</si>
  <si>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</si>
  <si>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</si>
  <si>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</si>
  <si>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</si>
  <si>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</si>
  <si>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</si>
  <si>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</si>
  <si>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</si>
  <si>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</si>
  <si>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</si>
  <si>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</si>
  <si>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</si>
  <si>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</si>
  <si>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</si>
  <si>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</si>
  <si>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</si>
  <si>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</si>
  <si>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</si>
  <si>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</si>
  <si>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</si>
  <si>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</si>
  <si>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</si>
  <si>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</si>
  <si>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</si>
  <si>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</si>
  <si>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</si>
  <si>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</si>
  <si>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</si>
  <si>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</si>
  <si>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</si>
  <si>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</si>
  <si>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</si>
  <si>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</si>
  <si>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</si>
  <si>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</si>
  <si>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</si>
  <si>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</si>
  <si>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</si>
  <si>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</si>
  <si>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</si>
  <si>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</si>
  <si>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</si>
  <si>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</si>
  <si>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</si>
  <si>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</si>
  <si>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</si>
  <si>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</si>
  <si>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</si>
  <si>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</si>
  <si>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</si>
  <si>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</si>
  <si>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</si>
  <si>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</si>
  <si>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</si>
  <si>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</si>
  <si>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</si>
  <si>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</si>
  <si>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</si>
  <si>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</si>
  <si>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</si>
  <si>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</si>
  <si>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</si>
  <si>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</si>
  <si>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</si>
  <si>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</si>
  <si>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</si>
  <si>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</si>
  <si>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</si>
  <si>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</si>
  <si>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</si>
  <si>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</si>
  <si>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</si>
  <si>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</si>
  <si>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</si>
  <si>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</si>
  <si>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</si>
  <si>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</si>
  <si>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</si>
  <si>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</si>
  <si>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</si>
  <si>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</si>
  <si>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</si>
  <si>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</si>
  <si>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</si>
  <si>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</si>
  <si>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</si>
  <si>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</si>
  <si>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</si>
  <si>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</si>
  <si>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</si>
  <si>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</si>
  <si>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</si>
  <si>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</si>
  <si>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</si>
  <si>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</si>
  <si>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</si>
  <si>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</si>
  <si>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</si>
  <si>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</si>
  <si>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</si>
  <si>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</si>
  <si>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</si>
  <si>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</si>
  <si>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</si>
  <si>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</si>
  <si>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</si>
  <si>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</si>
  <si>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</si>
  <si>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</si>
  <si>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</si>
  <si>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</si>
  <si>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</si>
  <si>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</si>
  <si>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</si>
  <si>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</si>
  <si>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</si>
  <si>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</si>
  <si>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</si>
  <si>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</si>
  <si>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</si>
  <si>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</si>
  <si>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</si>
  <si>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</si>
  <si>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</si>
  <si>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</si>
  <si>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</si>
  <si>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</si>
  <si>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</si>
  <si>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</si>
  <si>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</si>
  <si>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</si>
  <si>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</si>
  <si>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</si>
  <si>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</si>
  <si>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</si>
  <si>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</si>
  <si>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</si>
  <si>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</si>
  <si>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</si>
  <si>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</si>
  <si>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</si>
  <si>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</si>
  <si>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</si>
  <si>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</si>
  <si>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</si>
  <si>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</si>
  <si>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</si>
  <si>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</si>
  <si>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</si>
  <si>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</si>
  <si>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</si>
  <si>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</si>
  <si>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</si>
  <si>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</si>
  <si>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</si>
  <si>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</si>
  <si>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</si>
  <si>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</si>
  <si>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</si>
  <si>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</si>
  <si>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</si>
  <si>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</si>
  <si>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</si>
  <si>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</si>
  <si>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</si>
  <si>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</si>
  <si>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253</t>
    <phoneticPr fontId="2"/>
  </si>
  <si>
    <t>3357</t>
    <phoneticPr fontId="2"/>
  </si>
  <si>
    <t>242</t>
    <phoneticPr fontId="2"/>
  </si>
  <si>
    <t>0001</t>
    <phoneticPr fontId="2"/>
  </si>
  <si>
    <t>座間市ひばりが丘5-57-1</t>
    <rPh sb="0" eb="3">
      <t>ザマシ</t>
    </rPh>
    <rPh sb="7" eb="8">
      <t>オカ</t>
    </rPh>
    <phoneticPr fontId="2"/>
  </si>
  <si>
    <t>256</t>
    <phoneticPr fontId="2"/>
  </si>
  <si>
    <t>0642</t>
    <phoneticPr fontId="2"/>
  </si>
  <si>
    <t>やまぎし</t>
    <phoneticPr fontId="2"/>
  </si>
  <si>
    <t>たつや</t>
    <phoneticPr fontId="2"/>
  </si>
  <si>
    <t>山岸</t>
    <rPh sb="0" eb="2">
      <t>ヤマギシ</t>
    </rPh>
    <phoneticPr fontId="2"/>
  </si>
  <si>
    <t>達矢</t>
    <rPh sb="0" eb="2">
      <t>タツヤ</t>
    </rPh>
    <phoneticPr fontId="2"/>
  </si>
  <si>
    <t>はるかわ</t>
    <phoneticPr fontId="2"/>
  </si>
  <si>
    <t>ゆうこ</t>
    <phoneticPr fontId="2"/>
  </si>
  <si>
    <t>春川</t>
    <rPh sb="0" eb="2">
      <t>ハルカワ</t>
    </rPh>
    <phoneticPr fontId="2"/>
  </si>
  <si>
    <t>優子</t>
    <rPh sb="0" eb="2">
      <t>ユウコ</t>
    </rPh>
    <phoneticPr fontId="2"/>
  </si>
  <si>
    <t>山﨑</t>
    <rPh sb="0" eb="2">
      <t>ヤマザキ</t>
    </rPh>
    <phoneticPr fontId="2"/>
  </si>
  <si>
    <t>椿芽</t>
    <rPh sb="0" eb="2">
      <t>ツバキメ</t>
    </rPh>
    <phoneticPr fontId="2"/>
  </si>
  <si>
    <t>やまざき</t>
    <phoneticPr fontId="2"/>
  </si>
  <si>
    <t>つばめ</t>
    <phoneticPr fontId="2"/>
  </si>
  <si>
    <t>近藤</t>
    <rPh sb="0" eb="2">
      <t>コンドウ</t>
    </rPh>
    <phoneticPr fontId="2"/>
  </si>
  <si>
    <t>優月</t>
    <rPh sb="0" eb="1">
      <t>ヤサ</t>
    </rPh>
    <rPh sb="1" eb="2">
      <t>ツキ</t>
    </rPh>
    <phoneticPr fontId="2"/>
  </si>
  <si>
    <t>藤岡</t>
    <rPh sb="0" eb="2">
      <t>フジオカ</t>
    </rPh>
    <phoneticPr fontId="2"/>
  </si>
  <si>
    <t>凜</t>
    <rPh sb="0" eb="1">
      <t>リン</t>
    </rPh>
    <phoneticPr fontId="2"/>
  </si>
  <si>
    <t>宮嵜</t>
    <rPh sb="0" eb="2">
      <t>ミヤザキ</t>
    </rPh>
    <phoneticPr fontId="2"/>
  </si>
  <si>
    <t>心菜</t>
    <rPh sb="0" eb="1">
      <t>ココロ</t>
    </rPh>
    <rPh sb="1" eb="2">
      <t>ナ</t>
    </rPh>
    <phoneticPr fontId="2"/>
  </si>
  <si>
    <t>和田</t>
    <rPh sb="0" eb="2">
      <t>ワダ</t>
    </rPh>
    <phoneticPr fontId="2"/>
  </si>
  <si>
    <t>彩</t>
    <rPh sb="0" eb="1">
      <t>アヤ</t>
    </rPh>
    <phoneticPr fontId="2"/>
  </si>
  <si>
    <t>三吉</t>
    <rPh sb="0" eb="2">
      <t>ミヨシ</t>
    </rPh>
    <phoneticPr fontId="2"/>
  </si>
  <si>
    <t>叶恵</t>
    <rPh sb="0" eb="1">
      <t>カナ</t>
    </rPh>
    <rPh sb="1" eb="2">
      <t>メグミ</t>
    </rPh>
    <phoneticPr fontId="2"/>
  </si>
  <si>
    <t>黒須</t>
    <rPh sb="0" eb="2">
      <t>クロス</t>
    </rPh>
    <phoneticPr fontId="2"/>
  </si>
  <si>
    <t>耀</t>
    <rPh sb="0" eb="1">
      <t>ヒカリ</t>
    </rPh>
    <phoneticPr fontId="2"/>
  </si>
  <si>
    <t>ひかり</t>
    <phoneticPr fontId="2"/>
  </si>
  <si>
    <t>くろす</t>
    <phoneticPr fontId="2"/>
  </si>
  <si>
    <t>かわの</t>
    <phoneticPr fontId="2"/>
  </si>
  <si>
    <t>ゆら</t>
    <phoneticPr fontId="2"/>
  </si>
  <si>
    <t>河野</t>
    <rPh sb="0" eb="2">
      <t>カワノ</t>
    </rPh>
    <phoneticPr fontId="2"/>
  </si>
  <si>
    <t>優良</t>
    <rPh sb="0" eb="1">
      <t>ヤサ</t>
    </rPh>
    <rPh sb="1" eb="2">
      <t>ヨ</t>
    </rPh>
    <phoneticPr fontId="2"/>
  </si>
  <si>
    <t>まきしま</t>
    <phoneticPr fontId="2"/>
  </si>
  <si>
    <t>さいか</t>
    <phoneticPr fontId="2"/>
  </si>
  <si>
    <t>槇島</t>
    <rPh sb="0" eb="2">
      <t>マキシマ</t>
    </rPh>
    <phoneticPr fontId="2"/>
  </si>
  <si>
    <t>彩珈</t>
    <rPh sb="0" eb="1">
      <t>アヤ</t>
    </rPh>
    <rPh sb="1" eb="2">
      <t>ケ</t>
    </rPh>
    <phoneticPr fontId="2"/>
  </si>
  <si>
    <t>こんどう</t>
    <phoneticPr fontId="2"/>
  </si>
  <si>
    <t>ゆつき</t>
    <phoneticPr fontId="2"/>
  </si>
  <si>
    <t>りん</t>
    <phoneticPr fontId="2"/>
  </si>
  <si>
    <t>みいな</t>
    <phoneticPr fontId="2"/>
  </si>
  <si>
    <t>あや</t>
    <phoneticPr fontId="2"/>
  </si>
  <si>
    <t>かなえ</t>
    <phoneticPr fontId="2"/>
  </si>
  <si>
    <t>みよし</t>
    <phoneticPr fontId="2"/>
  </si>
  <si>
    <t>わだ</t>
    <phoneticPr fontId="2"/>
  </si>
  <si>
    <t>みやざき</t>
    <phoneticPr fontId="2"/>
  </si>
  <si>
    <t>ふじおか</t>
    <phoneticPr fontId="2"/>
  </si>
  <si>
    <t>やまざき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</si>
</sst>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W31" zoomScaleNormal="100" zoomScaleSheetLayoutView="100" workbookViewId="0">
      <selection activeCell="S18" sqref="S1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6" sqref="AL26:AM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7130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座間市立東中学校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690</v>
      </c>
      <c r="G13" s="133"/>
      <c r="H13" s="133"/>
      <c r="I13" s="133"/>
      <c r="J13" s="133"/>
      <c r="K13" s="133"/>
      <c r="L13" s="133" t="s">
        <v>691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54" t="s">
        <v>544</v>
      </c>
      <c r="AI13" s="255"/>
      <c r="AJ13" s="74" t="s">
        <v>575</v>
      </c>
      <c r="AK13" s="74"/>
      <c r="AL13" s="74"/>
      <c r="AM13" s="74"/>
      <c r="AN13" s="255"/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722</v>
      </c>
      <c r="G20" s="201"/>
      <c r="H20" s="201"/>
      <c r="I20" s="201"/>
      <c r="J20" s="201"/>
      <c r="K20" s="201" t="s">
        <v>723</v>
      </c>
      <c r="L20" s="201"/>
      <c r="M20" s="201"/>
      <c r="N20" s="201"/>
      <c r="O20" s="202"/>
      <c r="P20" s="198">
        <v>2</v>
      </c>
      <c r="Q20" s="198"/>
      <c r="R20" s="203">
        <v>155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713</v>
      </c>
      <c r="AA20" s="201"/>
      <c r="AB20" s="201"/>
      <c r="AC20" s="201"/>
      <c r="AD20" s="201"/>
      <c r="AE20" s="201" t="s">
        <v>712</v>
      </c>
      <c r="AF20" s="201"/>
      <c r="AG20" s="201"/>
      <c r="AH20" s="201"/>
      <c r="AI20" s="202"/>
      <c r="AJ20" s="198">
        <v>2</v>
      </c>
      <c r="AK20" s="198"/>
      <c r="AL20" s="203">
        <v>156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700</v>
      </c>
      <c r="G21" s="216"/>
      <c r="H21" s="216"/>
      <c r="I21" s="216"/>
      <c r="J21" s="216"/>
      <c r="K21" s="216" t="s">
        <v>701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710</v>
      </c>
      <c r="AA21" s="216"/>
      <c r="AB21" s="216"/>
      <c r="AC21" s="216"/>
      <c r="AD21" s="216"/>
      <c r="AE21" s="216" t="s">
        <v>711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732</v>
      </c>
      <c r="G22" s="169"/>
      <c r="H22" s="169"/>
      <c r="I22" s="169"/>
      <c r="J22" s="169"/>
      <c r="K22" s="169" t="s">
        <v>699</v>
      </c>
      <c r="L22" s="169"/>
      <c r="M22" s="169"/>
      <c r="N22" s="169"/>
      <c r="O22" s="170"/>
      <c r="P22" s="210">
        <v>2</v>
      </c>
      <c r="Q22" s="210"/>
      <c r="R22" s="212">
        <v>156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714</v>
      </c>
      <c r="AA22" s="169"/>
      <c r="AB22" s="169"/>
      <c r="AC22" s="169"/>
      <c r="AD22" s="169"/>
      <c r="AE22" s="169" t="s">
        <v>715</v>
      </c>
      <c r="AF22" s="169"/>
      <c r="AG22" s="169"/>
      <c r="AH22" s="169"/>
      <c r="AI22" s="170"/>
      <c r="AJ22" s="210">
        <v>1</v>
      </c>
      <c r="AK22" s="210"/>
      <c r="AL22" s="212">
        <v>158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696</v>
      </c>
      <c r="G23" s="223"/>
      <c r="H23" s="223"/>
      <c r="I23" s="223"/>
      <c r="J23" s="223"/>
      <c r="K23" s="223" t="s">
        <v>697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716</v>
      </c>
      <c r="AA23" s="223"/>
      <c r="AB23" s="223"/>
      <c r="AC23" s="223"/>
      <c r="AD23" s="223"/>
      <c r="AE23" s="223" t="s">
        <v>717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731</v>
      </c>
      <c r="G24" s="169"/>
      <c r="H24" s="169"/>
      <c r="I24" s="169"/>
      <c r="J24" s="169"/>
      <c r="K24" s="169" t="s">
        <v>724</v>
      </c>
      <c r="L24" s="169"/>
      <c r="M24" s="169"/>
      <c r="N24" s="169"/>
      <c r="O24" s="170"/>
      <c r="P24" s="210">
        <v>2</v>
      </c>
      <c r="Q24" s="210"/>
      <c r="R24" s="212">
        <v>148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718</v>
      </c>
      <c r="AA24" s="169"/>
      <c r="AB24" s="169"/>
      <c r="AC24" s="169"/>
      <c r="AD24" s="169"/>
      <c r="AE24" s="169" t="s">
        <v>719</v>
      </c>
      <c r="AF24" s="169"/>
      <c r="AG24" s="169"/>
      <c r="AH24" s="169"/>
      <c r="AI24" s="170"/>
      <c r="AJ24" s="210">
        <v>1</v>
      </c>
      <c r="AK24" s="210"/>
      <c r="AL24" s="212">
        <v>152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702</v>
      </c>
      <c r="G25" s="223"/>
      <c r="H25" s="223"/>
      <c r="I25" s="223"/>
      <c r="J25" s="223"/>
      <c r="K25" s="223" t="s">
        <v>703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720</v>
      </c>
      <c r="AA25" s="223"/>
      <c r="AB25" s="223"/>
      <c r="AC25" s="223"/>
      <c r="AD25" s="223"/>
      <c r="AE25" s="223" t="s">
        <v>721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730</v>
      </c>
      <c r="G26" s="169"/>
      <c r="H26" s="169"/>
      <c r="I26" s="169"/>
      <c r="J26" s="169"/>
      <c r="K26" s="169" t="s">
        <v>725</v>
      </c>
      <c r="L26" s="169"/>
      <c r="M26" s="169"/>
      <c r="N26" s="169"/>
      <c r="O26" s="170"/>
      <c r="P26" s="210">
        <v>2</v>
      </c>
      <c r="Q26" s="210"/>
      <c r="R26" s="212">
        <v>158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/>
      <c r="AO26" s="219"/>
    </row>
    <row r="27" spans="2:41" ht="30" customHeight="1">
      <c r="B27" s="208"/>
      <c r="C27" s="209"/>
      <c r="D27" s="211"/>
      <c r="E27" s="211"/>
      <c r="F27" s="222" t="s">
        <v>704</v>
      </c>
      <c r="G27" s="223"/>
      <c r="H27" s="223"/>
      <c r="I27" s="223"/>
      <c r="J27" s="223"/>
      <c r="K27" s="223" t="s">
        <v>705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729</v>
      </c>
      <c r="G28" s="169"/>
      <c r="H28" s="169"/>
      <c r="I28" s="169"/>
      <c r="J28" s="169"/>
      <c r="K28" s="169" t="s">
        <v>726</v>
      </c>
      <c r="L28" s="169"/>
      <c r="M28" s="169"/>
      <c r="N28" s="169"/>
      <c r="O28" s="170"/>
      <c r="P28" s="210">
        <v>2</v>
      </c>
      <c r="Q28" s="210"/>
      <c r="R28" s="212">
        <v>162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/>
      <c r="AO28" s="219"/>
    </row>
    <row r="29" spans="2:41" ht="30" customHeight="1">
      <c r="B29" s="196"/>
      <c r="C29" s="197"/>
      <c r="D29" s="211"/>
      <c r="E29" s="211"/>
      <c r="F29" s="222" t="s">
        <v>706</v>
      </c>
      <c r="G29" s="223"/>
      <c r="H29" s="223"/>
      <c r="I29" s="223"/>
      <c r="J29" s="223"/>
      <c r="K29" s="223" t="s">
        <v>707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728</v>
      </c>
      <c r="G30" s="169"/>
      <c r="H30" s="169"/>
      <c r="I30" s="169"/>
      <c r="J30" s="169"/>
      <c r="K30" s="169" t="s">
        <v>727</v>
      </c>
      <c r="L30" s="169"/>
      <c r="M30" s="169"/>
      <c r="N30" s="169"/>
      <c r="O30" s="170"/>
      <c r="P30" s="210">
        <v>2</v>
      </c>
      <c r="Q30" s="210"/>
      <c r="R30" s="212">
        <v>156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/>
      <c r="AO30" s="219"/>
    </row>
    <row r="31" spans="2:41" ht="30" customHeight="1" thickBot="1">
      <c r="B31" s="227"/>
      <c r="C31" s="228"/>
      <c r="D31" s="229"/>
      <c r="E31" s="229"/>
      <c r="F31" s="159" t="s">
        <v>708</v>
      </c>
      <c r="G31" s="160"/>
      <c r="H31" s="160"/>
      <c r="I31" s="160"/>
      <c r="J31" s="160"/>
      <c r="K31" s="160" t="s">
        <v>709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2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7130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県央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座間市立東中学校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やまぎし</v>
      </c>
      <c r="F7" s="335"/>
      <c r="G7" s="335"/>
      <c r="H7" s="335"/>
      <c r="I7" s="335"/>
      <c r="J7" s="335"/>
      <c r="K7" s="335" t="str">
        <f>IF(入力!L12="","",入力!L12)</f>
        <v>たつや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はるかわ</v>
      </c>
      <c r="V7" s="166"/>
      <c r="W7" s="166"/>
      <c r="X7" s="166"/>
      <c r="Y7" s="166"/>
      <c r="Z7" s="309"/>
      <c r="AA7" s="292" t="str">
        <f>IF(入力!AB12="","",入力!AB12)</f>
        <v>ゆうこ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山岸</v>
      </c>
      <c r="F8" s="323"/>
      <c r="G8" s="323"/>
      <c r="H8" s="323"/>
      <c r="I8" s="323"/>
      <c r="J8" s="323"/>
      <c r="K8" s="323" t="str">
        <f>IF(入力!L13="","",入力!L13)</f>
        <v>達矢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春川</v>
      </c>
      <c r="V8" s="326"/>
      <c r="W8" s="326"/>
      <c r="X8" s="326"/>
      <c r="Y8" s="326"/>
      <c r="Z8" s="327"/>
      <c r="AA8" s="328" t="str">
        <f>IF(入力!AB13="","",入力!AB13)</f>
        <v>優子</v>
      </c>
      <c r="AB8" s="326"/>
      <c r="AC8" s="326"/>
      <c r="AD8" s="326"/>
      <c r="AE8" s="326"/>
      <c r="AF8" s="329"/>
      <c r="AG8" s="269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/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やまざき</v>
      </c>
      <c r="V9" s="166"/>
      <c r="W9" s="166"/>
      <c r="X9" s="166"/>
      <c r="Y9" s="166"/>
      <c r="Z9" s="309"/>
      <c r="AA9" s="292" t="str">
        <f>IF(入力!AB14="","",入力!AB14)</f>
        <v>つばめ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山﨑</v>
      </c>
      <c r="V10" s="295"/>
      <c r="W10" s="295"/>
      <c r="X10" s="295"/>
      <c r="Y10" s="295"/>
      <c r="Z10" s="298"/>
      <c r="AA10" s="294" t="str">
        <f>IF(入力!AB15="","",入力!AB15)</f>
        <v>椿芽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こんどう</v>
      </c>
      <c r="F15" s="288"/>
      <c r="G15" s="288"/>
      <c r="H15" s="288"/>
      <c r="I15" s="288"/>
      <c r="J15" s="288" t="str">
        <f>IF(入力!K20="","",入力!K20)</f>
        <v>ゆつき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くろす</v>
      </c>
      <c r="Z15" s="288"/>
      <c r="AA15" s="288"/>
      <c r="AB15" s="288"/>
      <c r="AC15" s="288"/>
      <c r="AD15" s="288" t="str">
        <f>IF(入力!AE20="","",入力!AE20)</f>
        <v>ひかり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156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近藤</v>
      </c>
      <c r="F16" s="303"/>
      <c r="G16" s="303"/>
      <c r="H16" s="303"/>
      <c r="I16" s="303"/>
      <c r="J16" s="303" t="str">
        <f>IF(入力!K21="","",入力!K21)</f>
        <v>優月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黒須</v>
      </c>
      <c r="Z16" s="303"/>
      <c r="AA16" s="303"/>
      <c r="AB16" s="303"/>
      <c r="AC16" s="303"/>
      <c r="AD16" s="303" t="str">
        <f>IF(入力!AE21="","",入力!AE21)</f>
        <v>耀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やまざき</v>
      </c>
      <c r="F17" s="274"/>
      <c r="G17" s="274"/>
      <c r="H17" s="274"/>
      <c r="I17" s="274"/>
      <c r="J17" s="274" t="str">
        <f>IF(入力!K22="","",入力!K22)</f>
        <v>つばめ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156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かわの</v>
      </c>
      <c r="Z17" s="274"/>
      <c r="AA17" s="274"/>
      <c r="AB17" s="274"/>
      <c r="AC17" s="274"/>
      <c r="AD17" s="274" t="str">
        <f>IF(入力!AE22="","",入力!AE22)</f>
        <v>ゆら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158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山﨑</v>
      </c>
      <c r="F18" s="267"/>
      <c r="G18" s="267"/>
      <c r="H18" s="267"/>
      <c r="I18" s="267"/>
      <c r="J18" s="267" t="str">
        <f>IF(入力!K23="","",入力!K23)</f>
        <v>椿芽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河野</v>
      </c>
      <c r="Z18" s="267"/>
      <c r="AA18" s="267"/>
      <c r="AB18" s="267"/>
      <c r="AC18" s="267"/>
      <c r="AD18" s="267" t="str">
        <f>IF(入力!AE23="","",入力!AE23)</f>
        <v>優良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ふじおか</v>
      </c>
      <c r="F19" s="274"/>
      <c r="G19" s="274"/>
      <c r="H19" s="274"/>
      <c r="I19" s="274"/>
      <c r="J19" s="274" t="str">
        <f>IF(入力!K24="","",入力!K24)</f>
        <v>りん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148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まきしま</v>
      </c>
      <c r="Z19" s="274"/>
      <c r="AA19" s="274"/>
      <c r="AB19" s="274"/>
      <c r="AC19" s="274"/>
      <c r="AD19" s="274" t="str">
        <f>IF(入力!AE24="","",入力!AE24)</f>
        <v>さいか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152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藤岡</v>
      </c>
      <c r="F20" s="267"/>
      <c r="G20" s="267"/>
      <c r="H20" s="267"/>
      <c r="I20" s="267"/>
      <c r="J20" s="267" t="str">
        <f>IF(入力!K25="","",入力!K25)</f>
        <v>凜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槇島</v>
      </c>
      <c r="Z20" s="267"/>
      <c r="AA20" s="267"/>
      <c r="AB20" s="267"/>
      <c r="AC20" s="267"/>
      <c r="AD20" s="267" t="str">
        <f>IF(入力!AE25="","",入力!AE25)</f>
        <v>彩珈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みやざき</v>
      </c>
      <c r="F21" s="274"/>
      <c r="G21" s="274"/>
      <c r="H21" s="274"/>
      <c r="I21" s="274"/>
      <c r="J21" s="274" t="str">
        <f>IF(入力!K26="","",入力!K26)</f>
        <v>みいな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158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/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宮嵜</v>
      </c>
      <c r="F22" s="267"/>
      <c r="G22" s="267"/>
      <c r="H22" s="267"/>
      <c r="I22" s="267"/>
      <c r="J22" s="267" t="str">
        <f>IF(入力!K27="","",入力!K27)</f>
        <v>心菜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わだ</v>
      </c>
      <c r="F23" s="274"/>
      <c r="G23" s="274"/>
      <c r="H23" s="274"/>
      <c r="I23" s="274"/>
      <c r="J23" s="274" t="str">
        <f>IF(入力!K28="","",入力!K28)</f>
        <v>あや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162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/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和田</v>
      </c>
      <c r="F24" s="267"/>
      <c r="G24" s="267"/>
      <c r="H24" s="267"/>
      <c r="I24" s="267"/>
      <c r="J24" s="267" t="str">
        <f>IF(入力!K29="","",入力!K29)</f>
        <v>彩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みよし</v>
      </c>
      <c r="F25" s="274"/>
      <c r="G25" s="274"/>
      <c r="H25" s="274"/>
      <c r="I25" s="274"/>
      <c r="J25" s="274" t="str">
        <f>IF(入力!K30="","",入力!K30)</f>
        <v>かなえ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156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/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三吉</v>
      </c>
      <c r="F26" s="280"/>
      <c r="G26" s="280"/>
      <c r="H26" s="280"/>
      <c r="I26" s="280"/>
      <c r="J26" s="280" t="str">
        <f>IF(入力!K31="","",入力!K31)</f>
        <v>叶恵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7130</v>
      </c>
      <c r="B7" s="46" t="str">
        <f>入力!$F$3</f>
        <v>座間市立東中学校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242</v>
      </c>
      <c r="G7" s="57" t="str">
        <f>IF(入力!$I$6="","",入力!$I$6)</f>
        <v>0001</v>
      </c>
      <c r="H7" s="46"/>
      <c r="I7" s="46" t="str">
        <f>IF(入力!$L$5="","",入力!$L$5)</f>
        <v>座間市ひばりが丘5-57-1</v>
      </c>
      <c r="J7" s="46"/>
      <c r="K7" s="57" t="str">
        <f>IF(入力!$AB$4="","",入力!$AB$4)</f>
        <v>046</v>
      </c>
      <c r="L7" s="57" t="str">
        <f>IF(入力!$AG$4="","",入力!$AG$4)</f>
        <v>253</v>
      </c>
      <c r="M7" s="57" t="str">
        <f>IF(入力!$AL$4="","",入力!$AL$4)</f>
        <v>3357</v>
      </c>
      <c r="N7" s="57" t="str">
        <f>IF(入力!$AB$6="","",入力!$AB$6)</f>
        <v>046</v>
      </c>
      <c r="O7" s="57" t="str">
        <f>IF(入力!$AG$6="","",入力!$AG$6)</f>
        <v>256</v>
      </c>
      <c r="P7" s="57" t="str">
        <f>IF(入力!$AL$6="","",入力!$AL$6)</f>
        <v>0642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山岸</v>
      </c>
      <c r="D16" s="46" t="str">
        <f>IF(入力!$L$13="","",入力!$L$13)</f>
        <v>達矢</v>
      </c>
      <c r="E16" s="46" t="str">
        <f>IF(入力!$F$12="","",入力!$F$12)</f>
        <v>やまぎし</v>
      </c>
      <c r="F16" s="46" t="str">
        <f>IF(入力!$L$12="","",入力!$L$12)</f>
        <v>たつや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春川</v>
      </c>
      <c r="D17" s="46" t="str">
        <f>IF(入力!$AB$13="","",入力!$AB$13)</f>
        <v>優子</v>
      </c>
      <c r="E17" s="46" t="str">
        <f>IF(入力!$V$12="","",入力!$V$12)</f>
        <v>はるかわ</v>
      </c>
      <c r="F17" s="46" t="str">
        <f>IF(入力!$AB$12="","",入力!$AB$12)</f>
        <v>ゆうこ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山﨑</v>
      </c>
      <c r="D24" s="46" t="str">
        <f>IF(入力!$AB$15="","",入力!$AB$15)</f>
        <v>椿芽</v>
      </c>
      <c r="E24" s="46" t="str">
        <f>IF(入力!$V$14="","",入力!$V$14)</f>
        <v>やまざき</v>
      </c>
      <c r="F24" s="46" t="str">
        <f>IF(入力!$AB$14="","",入力!$AB$14)</f>
        <v>つばめ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近藤</v>
      </c>
      <c r="D53" s="46" t="str">
        <f>IF(入力!K21="","",入力!K21)</f>
        <v>優月</v>
      </c>
      <c r="E53" s="46" t="str">
        <f>IF(入力!F20="","",入力!F20)</f>
        <v>こんどう</v>
      </c>
      <c r="F53" s="46" t="str">
        <f>IF(入力!K20="","",入力!K20)</f>
        <v>ゆつき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山﨑</v>
      </c>
      <c r="D54" s="46" t="str">
        <f>IF(入力!K23="","",入力!K23)</f>
        <v>椿芽</v>
      </c>
      <c r="E54" s="46" t="str">
        <f>IF(入力!F22="","",入力!F22)</f>
        <v>やまざき</v>
      </c>
      <c r="F54" s="46" t="str">
        <f>IF(入力!K22="","",入力!K22)</f>
        <v>つばめ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藤岡</v>
      </c>
      <c r="D55" s="46" t="str">
        <f>IF(入力!K25="","",入力!K25)</f>
        <v>凜</v>
      </c>
      <c r="E55" s="46" t="str">
        <f>IF(入力!F24="","",入力!F24)</f>
        <v>ふじおか</v>
      </c>
      <c r="F55" s="46" t="str">
        <f>IF(入力!K24="","",入力!K24)</f>
        <v>りん</v>
      </c>
      <c r="G55" s="46"/>
      <c r="H55" s="46"/>
      <c r="I55" s="46">
        <f>IF(入力!P24="","",入力!P24)</f>
        <v>2</v>
      </c>
      <c r="J55" s="46">
        <f>IF(入力!R24="","",入力!R24)</f>
        <v>148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宮嵜</v>
      </c>
      <c r="D56" s="46" t="str">
        <f>IF(入力!K27="","",入力!K27)</f>
        <v>心菜</v>
      </c>
      <c r="E56" s="46" t="str">
        <f>IF(入力!F26="","",入力!F26)</f>
        <v>みやざき</v>
      </c>
      <c r="F56" s="46" t="str">
        <f>IF(入力!K26="","",入力!K26)</f>
        <v>みいな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和田</v>
      </c>
      <c r="D57" s="46" t="str">
        <f>IF(入力!K29="","",入力!K29)</f>
        <v>彩</v>
      </c>
      <c r="E57" s="46" t="str">
        <f>IF(入力!F28="","",入力!F28)</f>
        <v>わだ</v>
      </c>
      <c r="F57" s="46" t="str">
        <f>IF(入力!K28="","",入力!K28)</f>
        <v>あや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三吉</v>
      </c>
      <c r="D58" s="46" t="str">
        <f>IF(入力!K31="","",入力!K31)</f>
        <v>叶恵</v>
      </c>
      <c r="E58" s="46" t="str">
        <f>IF(入力!F30="","",入力!F30)</f>
        <v>みよし</v>
      </c>
      <c r="F58" s="46" t="str">
        <f>IF(入力!K30="","",入力!K30)</f>
        <v>かなえ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黒須</v>
      </c>
      <c r="D59" s="46" t="str">
        <f>IF(入力!AE21="","",入力!AE21)</f>
        <v>耀</v>
      </c>
      <c r="E59" s="46" t="str">
        <f>IF(入力!Z20="","",入力!Z20)</f>
        <v>くろす</v>
      </c>
      <c r="F59" s="46" t="str">
        <f>IF(入力!AE20="","",入力!AE20)</f>
        <v>ひかり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河野</v>
      </c>
      <c r="D60" s="46" t="str">
        <f>IF(入力!AE23="","",入力!AE23)</f>
        <v>優良</v>
      </c>
      <c r="E60" s="46" t="str">
        <f>IF(入力!Z22="","",入力!Z22)</f>
        <v>かわの</v>
      </c>
      <c r="F60" s="46" t="str">
        <f>IF(入力!AE22="","",入力!AE22)</f>
        <v>ゆら</v>
      </c>
      <c r="G60" s="46"/>
      <c r="H60" s="46"/>
      <c r="I60" s="46">
        <f>IF(入力!AJ22="","",入力!AJ22)</f>
        <v>1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槇島</v>
      </c>
      <c r="D61" s="46" t="str">
        <f>IF(入力!AE25="","",入力!AE25)</f>
        <v>彩珈</v>
      </c>
      <c r="E61" s="46" t="str">
        <f>IF(入力!Z24="","",入力!Z24)</f>
        <v>まきしま</v>
      </c>
      <c r="F61" s="46" t="str">
        <f>IF(入力!AE24="","",入力!AE24)</f>
        <v>さいか</v>
      </c>
      <c r="G61" s="46"/>
      <c r="H61" s="46"/>
      <c r="I61" s="46">
        <f>IF(入力!AJ24="","",入力!AJ24)</f>
        <v>1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山岸美里</cp:lastModifiedBy>
  <cp:lastPrinted>2015-10-24T01:53:31Z</cp:lastPrinted>
  <dcterms:created xsi:type="dcterms:W3CDTF">2006-11-03T01:52:14Z</dcterms:created>
  <dcterms:modified xsi:type="dcterms:W3CDTF">2017-11-06T13:36:46Z</dcterms:modified>
</cp:coreProperties>
</file>