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2\Desktop\デスクトップに散在していたもの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<sst xmlns="http://schemas.openxmlformats.org/spreadsheetml/2006/main" count="1473" uniqueCount="756">
  <si>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</si>
  <si>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</si>
  <si>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</si>
  <si>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</si>
  <si>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</si>
  <si>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</si>
  <si>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</si>
  <si>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</si>
  <si>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</si>
  <si>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</si>
  <si>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</si>
  <si>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</si>
  <si>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</si>
  <si>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</si>
  <si>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</si>
  <si>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</si>
  <si>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</si>
  <si>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</si>
  <si>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</si>
  <si>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</si>
  <si>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</si>
  <si>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</si>
  <si>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</si>
  <si>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</si>
  <si>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</si>
  <si>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</si>
  <si>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</si>
  <si>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</si>
  <si>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</si>
  <si>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</si>
  <si>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</si>
  <si>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</si>
  <si>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</si>
  <si>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</si>
  <si>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</si>
  <si>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</si>
  <si>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</si>
  <si>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</si>
  <si>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</si>
  <si>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</si>
  <si>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</si>
  <si>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</si>
  <si>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</si>
  <si>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</si>
  <si>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</si>
  <si>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</si>
  <si>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</si>
  <si>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</si>
  <si>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</si>
  <si>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</si>
  <si>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</si>
  <si>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</si>
  <si>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</si>
  <si>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</si>
  <si>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</si>
  <si>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</si>
  <si>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</si>
  <si>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</si>
  <si>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</si>
  <si>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</si>
  <si>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</si>
  <si>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</si>
  <si>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</si>
  <si>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</si>
  <si>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</si>
  <si>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</si>
  <si>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</si>
  <si>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</si>
  <si>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</si>
  <si>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</si>
  <si>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</si>
  <si>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</si>
  <si>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</si>
  <si>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</si>
  <si>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</si>
  <si>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</si>
  <si>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</si>
  <si>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</si>
  <si>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</si>
  <si>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</si>
  <si>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</si>
  <si>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</si>
  <si>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</si>
  <si>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</si>
  <si>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</si>
  <si>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</si>
  <si>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</si>
  <si>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</si>
  <si>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</si>
  <si>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</si>
  <si>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</si>
  <si>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</si>
  <si>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</si>
  <si>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</si>
  <si>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</si>
  <si>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</si>
  <si>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</si>
  <si>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</si>
  <si>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</si>
  <si>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</si>
  <si>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</si>
  <si>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</si>
  <si>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</si>
  <si>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</si>
  <si>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</si>
  <si>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</si>
  <si>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</si>
  <si>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</si>
  <si>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</si>
  <si>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</si>
  <si>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</si>
  <si>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</si>
  <si>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</si>
  <si>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</si>
  <si>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</si>
  <si>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</si>
  <si>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</si>
  <si>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</si>
  <si>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</si>
  <si>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</si>
  <si>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</si>
  <si>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</si>
  <si>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</si>
  <si>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</si>
  <si>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</si>
  <si>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</si>
  <si>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</si>
  <si>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</si>
  <si>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</si>
  <si>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</si>
  <si>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</si>
  <si>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</si>
  <si>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</si>
  <si>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</si>
  <si>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</si>
  <si>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</si>
  <si>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</si>
  <si>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</si>
  <si>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</si>
  <si>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</si>
  <si>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</si>
  <si>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</si>
  <si>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</si>
  <si>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</si>
  <si>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</si>
  <si>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</si>
  <si>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</si>
  <si>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</si>
  <si>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</si>
  <si>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</si>
  <si>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</si>
  <si>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</si>
  <si>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</si>
  <si>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</si>
  <si>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</si>
  <si>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</si>
  <si>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</si>
  <si>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</si>
  <si>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</si>
  <si>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</si>
  <si>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</si>
  <si>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</si>
  <si>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</si>
  <si>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</si>
  <si>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</si>
  <si>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</si>
  <si>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</si>
  <si>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</si>
  <si>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</si>
  <si>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</si>
  <si>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</si>
  <si>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</si>
  <si>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</si>
  <si>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</si>
  <si>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</si>
  <si>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</si>
  <si>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</si>
  <si>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</si>
  <si>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</si>
  <si>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</si>
  <si>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</si>
  <si>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</si>
  <si>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</si>
  <si>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</si>
  <si>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</si>
  <si>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</si>
  <si>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</si>
  <si>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</si>
  <si>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</si>
  <si>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</si>
  <si>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</si>
  <si>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</si>
  <si>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</si>
  <si>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</si>
  <si>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</si>
  <si>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</si>
  <si>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</si>
  <si>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</si>
  <si>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</si>
  <si>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</si>
  <si>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</si>
  <si>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</si>
  <si>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</si>
  <si>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</si>
  <si>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</si>
  <si>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</si>
  <si>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</si>
  <si>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</si>
  <si>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</si>
  <si>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</si>
  <si>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</si>
  <si>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</si>
  <si>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</si>
  <si>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</si>
  <si>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</si>
  <si>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</si>
  <si>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</si>
  <si>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</si>
  <si>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</si>
  <si>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</si>
  <si>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</si>
  <si>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</si>
  <si>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</si>
  <si>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</si>
  <si>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</si>
  <si>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</si>
  <si>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</si>
  <si>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</si>
  <si>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</si>
  <si>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</si>
  <si>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</si>
  <si>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</si>
  <si>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</si>
  <si>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</si>
  <si>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</si>
  <si>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</si>
  <si>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</si>
  <si>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</si>
  <si>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</si>
  <si>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</si>
  <si>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</si>
  <si>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</si>
  <si>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</si>
  <si>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</si>
  <si>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</si>
  <si>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</si>
  <si>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</si>
  <si>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</si>
  <si>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</si>
  <si>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</si>
  <si>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</si>
  <si>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</si>
  <si>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</si>
  <si>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</si>
  <si>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</si>
  <si>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</si>
  <si>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</si>
  <si>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</si>
  <si>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</si>
  <si>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</si>
  <si>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</si>
  <si>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</si>
  <si>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</si>
  <si>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</si>
  <si>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</si>
  <si>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</si>
  <si>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</si>
  <si>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</si>
  <si>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</si>
  <si>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</si>
  <si>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</si>
  <si>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</si>
  <si>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</si>
  <si>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</si>
  <si>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</si>
  <si>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</si>
  <si>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</si>
  <si>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</si>
  <si>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</si>
  <si>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</si>
  <si>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</si>
  <si>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</si>
  <si>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</si>
  <si>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</si>
  <si>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</si>
  <si>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</si>
  <si>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</si>
  <si>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</si>
  <si>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</si>
  <si>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</si>
  <si>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</si>
  <si>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</si>
  <si>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</si>
  <si>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</si>
  <si>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</si>
  <si>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</si>
  <si>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</si>
  <si>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</si>
  <si>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</si>
  <si>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</si>
  <si>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</si>
  <si>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</si>
  <si>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</si>
  <si>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</si>
  <si>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</si>
  <si>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</si>
  <si>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</si>
  <si>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</si>
  <si>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</si>
  <si>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</si>
  <si>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</si>
  <si>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</si>
  <si>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</si>
  <si>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</si>
  <si>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</si>
  <si>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</si>
  <si>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</si>
  <si>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</si>
  <si>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</si>
  <si>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</si>
  <si>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</si>
  <si>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</si>
  <si>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</si>
  <si>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</si>
  <si>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</si>
  <si>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</si>
  <si>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</si>
  <si>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</si>
  <si>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</si>
  <si>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</si>
  <si>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</si>
  <si>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</si>
  <si>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</si>
  <si>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</si>
  <si>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</si>
  <si>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</si>
  <si>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</si>
  <si>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</si>
  <si>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</si>
  <si>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</si>
  <si>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</si>
  <si>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</si>
  <si>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</si>
  <si>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</si>
  <si>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</si>
  <si>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</si>
  <si>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</si>
  <si>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</si>
  <si>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</si>
  <si>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</si>
  <si>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</si>
  <si>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</si>
  <si>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</si>
  <si>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</si>
  <si>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</si>
  <si>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</si>
  <si>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</si>
  <si>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</si>
  <si>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</si>
  <si>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</si>
  <si>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</si>
  <si>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</si>
  <si>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</si>
  <si>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</si>
  <si>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</si>
  <si>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</si>
  <si>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</si>
  <si>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</si>
  <si>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</si>
  <si>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</si>
  <si>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</si>
  <si>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</si>
  <si>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</si>
  <si>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</si>
  <si>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</si>
  <si>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</si>
  <si>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</si>
  <si>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</si>
  <si>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</si>
  <si>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</si>
  <si>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</si>
  <si>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</si>
  <si>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</si>
  <si>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</si>
  <si>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</si>
  <si>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</si>
  <si>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</si>
  <si>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</si>
  <si>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</si>
  <si>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</si>
  <si>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</si>
  <si>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</si>
  <si>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</si>
  <si>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</si>
  <si>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</si>
  <si>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</si>
  <si>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</si>
  <si>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</si>
  <si>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</si>
  <si>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</si>
  <si>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</si>
  <si>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</si>
  <si>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</si>
  <si>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</si>
  <si>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</si>
  <si>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</si>
  <si>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</si>
  <si>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</si>
  <si>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</si>
  <si>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</si>
  <si>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</si>
  <si>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</si>
  <si>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</si>
  <si>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</si>
  <si>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</si>
  <si>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</si>
  <si>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</si>
  <si>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</si>
  <si>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</si>
  <si>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</si>
  <si>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</si>
  <si>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</si>
  <si>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</si>
  <si>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</si>
  <si>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</si>
  <si>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</si>
  <si>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</si>
  <si>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</si>
  <si>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</si>
  <si>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</si>
  <si>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</si>
  <si>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</si>
  <si>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</si>
  <si>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</si>
  <si>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</si>
  <si>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</si>
  <si>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</si>
  <si>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</si>
  <si>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</si>
  <si>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</si>
  <si>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</si>
  <si>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</si>
  <si>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</si>
  <si>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</si>
  <si>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</si>
  <si>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</si>
  <si>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</si>
  <si>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</si>
  <si>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</si>
  <si>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</si>
  <si>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</si>
  <si>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</si>
  <si>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</si>
  <si>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</si>
  <si>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</si>
  <si>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</si>
  <si>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</si>
  <si>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</si>
  <si>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</si>
  <si>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</si>
  <si>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</si>
  <si>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</si>
  <si>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</si>
  <si>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</si>
  <si>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</si>
  <si>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</si>
  <si>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</si>
  <si>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</si>
  <si>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</si>
  <si>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</si>
  <si>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</si>
  <si>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</si>
  <si>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</si>
  <si>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</si>
  <si>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</si>
  <si>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</si>
  <si>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</si>
  <si>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</si>
  <si>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</si>
  <si>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</si>
  <si>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</si>
  <si>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</si>
  <si>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</si>
  <si>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</si>
  <si>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</si>
  <si>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</si>
  <si>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</si>
  <si>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</si>
  <si>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</si>
  <si>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</si>
  <si>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</si>
  <si>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</si>
  <si>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</si>
  <si>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</si>
  <si>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</si>
  <si>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</si>
  <si>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</si>
  <si>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</si>
  <si>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</si>
  <si>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</si>
  <si>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</si>
  <si>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</si>
  <si>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</si>
  <si>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</si>
  <si>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</si>
  <si>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</si>
  <si>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</si>
  <si>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</si>
  <si>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</si>
  <si>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</si>
  <si>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</si>
  <si>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</si>
  <si>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</si>
  <si>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</si>
  <si>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</si>
  <si>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</si>
  <si>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</si>
  <si>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</si>
  <si>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</si>
  <si>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</si>
  <si>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</si>
  <si>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</si>
  <si>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</si>
  <si>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</si>
  <si>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</si>
  <si>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</si>
  <si>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</si>
  <si>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</si>
  <si>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</si>
  <si>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</si>
  <si>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</si>
  <si>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</si>
  <si>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</si>
  <si>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</si>
  <si>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</si>
  <si>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</si>
  <si>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</si>
  <si>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</si>
  <si>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</si>
  <si>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</si>
  <si>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</si>
  <si>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</si>
  <si>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</si>
  <si>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</si>
  <si>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</si>
  <si>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</si>
  <si>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</si>
  <si>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</si>
  <si>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</si>
  <si>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</si>
  <si>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</si>
  <si>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</si>
  <si>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</si>
  <si>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</si>
  <si>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</si>
  <si>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</si>
  <si>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</si>
  <si>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</si>
  <si>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</si>
  <si>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</si>
  <si>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</si>
  <si>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</si>
  <si>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</si>
  <si>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</si>
  <si>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</si>
  <si>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</si>
  <si>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</si>
  <si>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</si>
  <si>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</si>
  <si>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</si>
  <si>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</si>
  <si>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</si>
  <si>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</si>
  <si>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</si>
  <si>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</si>
  <si>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</si>
  <si>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</si>
  <si>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</si>
  <si>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</si>
  <si>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</si>
  <si>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</si>
  <si>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</si>
  <si>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</si>
  <si>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</si>
  <si>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</si>
  <si>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</si>
  <si>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</si>
  <si>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</si>
  <si>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</si>
  <si>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</si>
  <si>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</si>
  <si>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</si>
  <si>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</si>
  <si>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</si>
  <si>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</si>
  <si>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</si>
  <si>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</si>
  <si>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</si>
  <si>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</si>
  <si>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</si>
  <si>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</si>
  <si>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</si>
  <si>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</si>
  <si>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</si>
  <si>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</si>
  <si>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</si>
  <si>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</si>
  <si>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</si>
  <si>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</si>
  <si>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</si>
  <si>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</si>
  <si>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</si>
  <si>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</si>
  <si>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</si>
  <si>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</si>
  <si>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</si>
  <si>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</si>
  <si>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</si>
  <si>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</si>
  <si>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</si>
  <si>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</si>
  <si>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</si>
  <si>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</si>
  <si>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</si>
  <si>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</si>
  <si>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</si>
  <si>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</si>
  <si>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</si>
  <si>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</si>
  <si>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</si>
  <si>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</si>
  <si>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</si>
  <si>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</si>
  <si>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</si>
  <si>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</si>
  <si>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</si>
  <si>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</si>
  <si>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</si>
  <si>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</si>
  <si>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</si>
  <si>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</si>
  <si>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</si>
  <si>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</si>
  <si>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</si>
  <si>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</si>
  <si>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</si>
  <si>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</si>
  <si>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</si>
  <si>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</si>
  <si>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</si>
  <si>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</si>
  <si>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</si>
  <si>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</si>
  <si>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</si>
  <si>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</si>
  <si>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</si>
  <si>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</si>
  <si>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</si>
  <si>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</si>
  <si>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</si>
  <si>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</si>
  <si>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</si>
  <si>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</si>
  <si>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</si>
  <si>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</si>
  <si>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</si>
  <si>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</si>
  <si>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</si>
  <si>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</si>
  <si>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</si>
  <si>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</si>
  <si>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</si>
  <si>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</si>
  <si>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</si>
  <si>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</si>
  <si>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</si>
  <si>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</si>
  <si>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</si>
  <si>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</si>
  <si>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</si>
  <si>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</si>
  <si>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</si>
  <si>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</si>
  <si>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</si>
  <si>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</si>
  <si>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</si>
  <si>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</si>
  <si>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</si>
  <si>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</si>
  <si>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252</t>
    <phoneticPr fontId="2"/>
  </si>
  <si>
    <t>0015</t>
    <phoneticPr fontId="2"/>
  </si>
  <si>
    <t>座間市南栗原３－８－１</t>
    <rPh sb="0" eb="2">
      <t>ザマ</t>
    </rPh>
    <rPh sb="2" eb="3">
      <t>シ</t>
    </rPh>
    <rPh sb="3" eb="4">
      <t>ミナミ</t>
    </rPh>
    <rPh sb="4" eb="6">
      <t>クリハラ</t>
    </rPh>
    <phoneticPr fontId="2"/>
  </si>
  <si>
    <t>０４６</t>
    <phoneticPr fontId="2"/>
  </si>
  <si>
    <t>２５６</t>
    <phoneticPr fontId="2"/>
  </si>
  <si>
    <t>０７００</t>
    <phoneticPr fontId="2"/>
  </si>
  <si>
    <t>０４６</t>
    <phoneticPr fontId="2"/>
  </si>
  <si>
    <t>２５６</t>
    <phoneticPr fontId="2"/>
  </si>
  <si>
    <t>０６５６</t>
    <phoneticPr fontId="2"/>
  </si>
  <si>
    <t>海菜</t>
    <rPh sb="0" eb="1">
      <t>ウミ</t>
    </rPh>
    <rPh sb="1" eb="2">
      <t>ナ</t>
    </rPh>
    <phoneticPr fontId="2"/>
  </si>
  <si>
    <t>たかがき</t>
    <phoneticPr fontId="2"/>
  </si>
  <si>
    <t>かいな</t>
    <phoneticPr fontId="2"/>
  </si>
  <si>
    <t>森田</t>
    <rPh sb="0" eb="2">
      <t>モリタ</t>
    </rPh>
    <phoneticPr fontId="2"/>
  </si>
  <si>
    <t>聡美</t>
    <rPh sb="0" eb="2">
      <t>サトミ</t>
    </rPh>
    <phoneticPr fontId="2"/>
  </si>
  <si>
    <t>もりた</t>
    <phoneticPr fontId="2"/>
  </si>
  <si>
    <t>さとみ</t>
    <phoneticPr fontId="2"/>
  </si>
  <si>
    <t>るな</t>
    <phoneticPr fontId="2"/>
  </si>
  <si>
    <t>もりた</t>
    <phoneticPr fontId="2"/>
  </si>
  <si>
    <t>るな</t>
    <phoneticPr fontId="2"/>
  </si>
  <si>
    <t>市原</t>
    <rPh sb="0" eb="2">
      <t>イチハラ</t>
    </rPh>
    <phoneticPr fontId="2"/>
  </si>
  <si>
    <t>捺美</t>
    <rPh sb="0" eb="2">
      <t>ナツミ</t>
    </rPh>
    <phoneticPr fontId="2"/>
  </si>
  <si>
    <t>なつみ</t>
    <phoneticPr fontId="2"/>
  </si>
  <si>
    <t>いちはら</t>
    <phoneticPr fontId="2"/>
  </si>
  <si>
    <t>髙垣</t>
    <rPh sb="0" eb="1">
      <t>ダカイ</t>
    </rPh>
    <rPh sb="1" eb="2">
      <t>エン</t>
    </rPh>
    <phoneticPr fontId="2"/>
  </si>
  <si>
    <t>押田　　典明</t>
    <rPh sb="0" eb="2">
      <t>オシダ</t>
    </rPh>
    <rPh sb="4" eb="6">
      <t>ノリアキ</t>
    </rPh>
    <phoneticPr fontId="2"/>
  </si>
  <si>
    <t>磯川</t>
    <rPh sb="0" eb="2">
      <t>イソカワ</t>
    </rPh>
    <phoneticPr fontId="2"/>
  </si>
  <si>
    <t>瑠菜</t>
    <rPh sb="0" eb="1">
      <t>ル</t>
    </rPh>
    <rPh sb="1" eb="2">
      <t>ナ</t>
    </rPh>
    <phoneticPr fontId="2"/>
  </si>
  <si>
    <t>いそかわ</t>
    <phoneticPr fontId="2"/>
  </si>
  <si>
    <t>本郷</t>
    <rPh sb="0" eb="2">
      <t>ホンゴウ</t>
    </rPh>
    <phoneticPr fontId="2"/>
  </si>
  <si>
    <t>里佳</t>
    <rPh sb="0" eb="2">
      <t>リカ</t>
    </rPh>
    <phoneticPr fontId="2"/>
  </si>
  <si>
    <t>ほんごう</t>
    <phoneticPr fontId="2"/>
  </si>
  <si>
    <t>りか</t>
    <phoneticPr fontId="2"/>
  </si>
  <si>
    <t>渡邉</t>
    <rPh sb="0" eb="2">
      <t>ワタナベ</t>
    </rPh>
    <phoneticPr fontId="2"/>
  </si>
  <si>
    <t>千晴</t>
    <rPh sb="0" eb="1">
      <t>セン</t>
    </rPh>
    <rPh sb="1" eb="2">
      <t>ハ</t>
    </rPh>
    <phoneticPr fontId="2"/>
  </si>
  <si>
    <t>わたなべ</t>
    <phoneticPr fontId="2"/>
  </si>
  <si>
    <t>ちはる</t>
    <phoneticPr fontId="2"/>
  </si>
  <si>
    <t>根布谷</t>
    <rPh sb="0" eb="1">
      <t>ネ</t>
    </rPh>
    <rPh sb="1" eb="3">
      <t>ヌノヤ</t>
    </rPh>
    <phoneticPr fontId="2"/>
  </si>
  <si>
    <t>華</t>
    <rPh sb="0" eb="1">
      <t>ハナ</t>
    </rPh>
    <phoneticPr fontId="2"/>
  </si>
  <si>
    <t>はな</t>
    <phoneticPr fontId="2"/>
  </si>
  <si>
    <t>ねぶや</t>
    <phoneticPr fontId="2"/>
  </si>
  <si>
    <t>五十嵐</t>
    <rPh sb="0" eb="3">
      <t>イガラシ</t>
    </rPh>
    <phoneticPr fontId="2"/>
  </si>
  <si>
    <t>遙菜</t>
    <rPh sb="0" eb="1">
      <t>ハル</t>
    </rPh>
    <rPh sb="1" eb="2">
      <t>ナ</t>
    </rPh>
    <phoneticPr fontId="2"/>
  </si>
  <si>
    <t>はるな</t>
    <phoneticPr fontId="2"/>
  </si>
  <si>
    <t>いがらし</t>
    <phoneticPr fontId="2"/>
  </si>
  <si>
    <t>野末</t>
    <rPh sb="0" eb="1">
      <t>ノ</t>
    </rPh>
    <rPh sb="1" eb="2">
      <t>スエ</t>
    </rPh>
    <phoneticPr fontId="2"/>
  </si>
  <si>
    <t>明日香</t>
    <rPh sb="0" eb="2">
      <t>アス</t>
    </rPh>
    <rPh sb="2" eb="3">
      <t>カオ</t>
    </rPh>
    <phoneticPr fontId="2"/>
  </si>
  <si>
    <t>のずえ</t>
    <phoneticPr fontId="2"/>
  </si>
  <si>
    <t>あすか</t>
    <phoneticPr fontId="2"/>
  </si>
  <si>
    <t>上田</t>
    <rPh sb="0" eb="1">
      <t>ウエ</t>
    </rPh>
    <rPh sb="1" eb="2">
      <t>タ</t>
    </rPh>
    <phoneticPr fontId="2"/>
  </si>
  <si>
    <t>夏美</t>
    <rPh sb="0" eb="2">
      <t>ナツミ</t>
    </rPh>
    <phoneticPr fontId="2"/>
  </si>
  <si>
    <t>うえだ</t>
    <phoneticPr fontId="2"/>
  </si>
  <si>
    <t>宮田</t>
    <rPh sb="0" eb="2">
      <t>ミヤタ</t>
    </rPh>
    <phoneticPr fontId="2"/>
  </si>
  <si>
    <t>希咲良</t>
    <rPh sb="0" eb="1">
      <t>キ</t>
    </rPh>
    <rPh sb="1" eb="3">
      <t>サクラ</t>
    </rPh>
    <phoneticPr fontId="2"/>
  </si>
  <si>
    <t>きさら</t>
    <phoneticPr fontId="2"/>
  </si>
  <si>
    <t>みやた</t>
    <phoneticPr fontId="2"/>
  </si>
  <si>
    <t>大矢</t>
    <rPh sb="0" eb="2">
      <t>オオヤ</t>
    </rPh>
    <phoneticPr fontId="2"/>
  </si>
  <si>
    <t>塚越</t>
    <rPh sb="0" eb="2">
      <t>ツカゴシ</t>
    </rPh>
    <phoneticPr fontId="2"/>
  </si>
  <si>
    <t>美貴</t>
    <rPh sb="0" eb="1">
      <t>ミ</t>
    </rPh>
    <rPh sb="1" eb="2">
      <t>キ</t>
    </rPh>
    <phoneticPr fontId="2"/>
  </si>
  <si>
    <t>みき</t>
    <phoneticPr fontId="2"/>
  </si>
  <si>
    <t>つかこし</t>
    <phoneticPr fontId="2"/>
  </si>
  <si>
    <t>おおや</t>
    <phoneticPr fontId="2"/>
  </si>
  <si>
    <t>羅々世</t>
    <rPh sb="0" eb="2">
      <t>ララ</t>
    </rPh>
    <rPh sb="2" eb="3">
      <t>ヨ</t>
    </rPh>
    <phoneticPr fontId="2"/>
  </si>
  <si>
    <t>ららせ</t>
    <phoneticPr fontId="2"/>
  </si>
  <si>
    <t>関</t>
    <rPh sb="0" eb="1">
      <t>セキ</t>
    </rPh>
    <phoneticPr fontId="2"/>
  </si>
  <si>
    <t>せき</t>
    <phoneticPr fontId="2"/>
  </si>
  <si>
    <t>愛理</t>
    <rPh sb="0" eb="1">
      <t>アイ</t>
    </rPh>
    <rPh sb="1" eb="2">
      <t>リ</t>
    </rPh>
    <phoneticPr fontId="2"/>
  </si>
  <si>
    <t>あいり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</si>
</sst>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4" zoomScaleNormal="100" zoomScaleSheetLayoutView="100" workbookViewId="0">
      <selection activeCell="Z2" sqref="Z2:AE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7133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県央</v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>座間市立南中学校</v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4" zoomScaleNormal="100" zoomScaleSheetLayoutView="100" workbookViewId="0">
      <selection activeCell="AN13" sqref="AN13:AO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7133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県央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座間市立南中学校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692</v>
      </c>
      <c r="AC4" s="224"/>
      <c r="AD4" s="224"/>
      <c r="AE4" s="224"/>
      <c r="AF4" s="4" t="s">
        <v>584</v>
      </c>
      <c r="AG4" s="224" t="s">
        <v>693</v>
      </c>
      <c r="AH4" s="224"/>
      <c r="AI4" s="224"/>
      <c r="AJ4" s="224"/>
      <c r="AK4" s="4" t="s">
        <v>584</v>
      </c>
      <c r="AL4" s="224" t="s">
        <v>694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691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689</v>
      </c>
      <c r="G6" s="204"/>
      <c r="H6" s="37" t="s">
        <v>586</v>
      </c>
      <c r="I6" s="205" t="s">
        <v>690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695</v>
      </c>
      <c r="AC6" s="208"/>
      <c r="AD6" s="208"/>
      <c r="AE6" s="208"/>
      <c r="AF6" s="38" t="s">
        <v>587</v>
      </c>
      <c r="AG6" s="208" t="s">
        <v>696</v>
      </c>
      <c r="AH6" s="208"/>
      <c r="AI6" s="208"/>
      <c r="AJ6" s="208"/>
      <c r="AK6" s="38" t="s">
        <v>587</v>
      </c>
      <c r="AL6" s="208" t="s">
        <v>697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712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701</v>
      </c>
      <c r="W13" s="177"/>
      <c r="X13" s="177"/>
      <c r="Y13" s="177"/>
      <c r="Z13" s="177"/>
      <c r="AA13" s="177"/>
      <c r="AB13" s="178" t="s">
        <v>702</v>
      </c>
      <c r="AC13" s="179"/>
      <c r="AD13" s="179"/>
      <c r="AE13" s="179"/>
      <c r="AF13" s="179"/>
      <c r="AG13" s="180"/>
      <c r="AH13" s="264" t="s">
        <v>544</v>
      </c>
      <c r="AI13" s="265"/>
      <c r="AJ13" s="162" t="s">
        <v>575</v>
      </c>
      <c r="AK13" s="162"/>
      <c r="AL13" s="162"/>
      <c r="AM13" s="162"/>
      <c r="AN13" s="265"/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711</v>
      </c>
      <c r="G14" s="88"/>
      <c r="H14" s="88"/>
      <c r="I14" s="88"/>
      <c r="J14" s="88"/>
      <c r="K14" s="88"/>
      <c r="L14" s="88" t="s">
        <v>710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706</v>
      </c>
      <c r="W14" s="88"/>
      <c r="X14" s="88"/>
      <c r="Y14" s="88"/>
      <c r="Z14" s="88"/>
      <c r="AA14" s="88"/>
      <c r="AB14" s="158" t="s">
        <v>707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708</v>
      </c>
      <c r="G15" s="81"/>
      <c r="H15" s="81"/>
      <c r="I15" s="81"/>
      <c r="J15" s="81"/>
      <c r="K15" s="81"/>
      <c r="L15" s="81" t="s">
        <v>709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701</v>
      </c>
      <c r="W15" s="81"/>
      <c r="X15" s="81"/>
      <c r="Y15" s="81"/>
      <c r="Z15" s="81"/>
      <c r="AA15" s="81"/>
      <c r="AB15" s="151" t="s">
        <v>705</v>
      </c>
      <c r="AC15" s="152"/>
      <c r="AD15" s="152"/>
      <c r="AE15" s="152"/>
      <c r="AF15" s="152"/>
      <c r="AG15" s="152"/>
      <c r="AH15" s="270">
        <v>2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706</v>
      </c>
      <c r="G20" s="122"/>
      <c r="H20" s="122"/>
      <c r="I20" s="122"/>
      <c r="J20" s="122"/>
      <c r="K20" s="122" t="s">
        <v>705</v>
      </c>
      <c r="L20" s="122"/>
      <c r="M20" s="122"/>
      <c r="N20" s="122"/>
      <c r="O20" s="123"/>
      <c r="P20" s="119">
        <v>3</v>
      </c>
      <c r="Q20" s="119"/>
      <c r="R20" s="110">
        <v>160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735</v>
      </c>
      <c r="AA20" s="122"/>
      <c r="AB20" s="122"/>
      <c r="AC20" s="122"/>
      <c r="AD20" s="122"/>
      <c r="AE20" s="122" t="s">
        <v>736</v>
      </c>
      <c r="AF20" s="122"/>
      <c r="AG20" s="122"/>
      <c r="AH20" s="122"/>
      <c r="AI20" s="123"/>
      <c r="AJ20" s="119">
        <v>3</v>
      </c>
      <c r="AK20" s="119"/>
      <c r="AL20" s="110">
        <v>162</v>
      </c>
      <c r="AM20" s="111"/>
      <c r="AN20" s="110" t="s">
        <v>599</v>
      </c>
      <c r="AO20" s="112"/>
    </row>
    <row r="21" spans="2:41" ht="30" customHeight="1" thickBot="1">
      <c r="B21" s="100"/>
      <c r="C21" s="101"/>
      <c r="D21" s="120"/>
      <c r="E21" s="120"/>
      <c r="F21" s="114" t="s">
        <v>701</v>
      </c>
      <c r="G21" s="115"/>
      <c r="H21" s="115"/>
      <c r="I21" s="115"/>
      <c r="J21" s="115"/>
      <c r="K21" s="115" t="s">
        <v>705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733</v>
      </c>
      <c r="AA21" s="115"/>
      <c r="AB21" s="115"/>
      <c r="AC21" s="115"/>
      <c r="AD21" s="115"/>
      <c r="AE21" s="115" t="s">
        <v>734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thickTop="1">
      <c r="B22" s="90">
        <v>2</v>
      </c>
      <c r="C22" s="91"/>
      <c r="D22" s="119">
        <v>2</v>
      </c>
      <c r="E22" s="119"/>
      <c r="F22" s="87" t="s">
        <v>716</v>
      </c>
      <c r="G22" s="88"/>
      <c r="H22" s="88"/>
      <c r="I22" s="88"/>
      <c r="J22" s="88"/>
      <c r="K22" s="88" t="s">
        <v>705</v>
      </c>
      <c r="L22" s="88"/>
      <c r="M22" s="88"/>
      <c r="N22" s="88"/>
      <c r="O22" s="89"/>
      <c r="P22" s="78">
        <v>3</v>
      </c>
      <c r="Q22" s="78"/>
      <c r="R22" s="94">
        <v>157</v>
      </c>
      <c r="S22" s="95"/>
      <c r="T22" s="74" t="s">
        <v>544</v>
      </c>
      <c r="U22" s="75"/>
      <c r="V22" s="90">
        <v>8</v>
      </c>
      <c r="W22" s="91"/>
      <c r="X22" s="78">
        <v>9</v>
      </c>
      <c r="Y22" s="78"/>
      <c r="Z22" s="87" t="s">
        <v>739</v>
      </c>
      <c r="AA22" s="88"/>
      <c r="AB22" s="88"/>
      <c r="AC22" s="88"/>
      <c r="AD22" s="88"/>
      <c r="AE22" s="88" t="s">
        <v>710</v>
      </c>
      <c r="AF22" s="88"/>
      <c r="AG22" s="88"/>
      <c r="AH22" s="88"/>
      <c r="AI22" s="89"/>
      <c r="AJ22" s="78">
        <v>3</v>
      </c>
      <c r="AK22" s="78"/>
      <c r="AL22" s="94">
        <v>153</v>
      </c>
      <c r="AM22" s="95"/>
      <c r="AN22" s="74" t="s">
        <v>544</v>
      </c>
      <c r="AO22" s="75"/>
    </row>
    <row r="23" spans="2:41" ht="30" customHeight="1" thickBot="1">
      <c r="B23" s="108"/>
      <c r="C23" s="109"/>
      <c r="D23" s="120"/>
      <c r="E23" s="120"/>
      <c r="F23" s="105" t="s">
        <v>714</v>
      </c>
      <c r="G23" s="106"/>
      <c r="H23" s="106"/>
      <c r="I23" s="106"/>
      <c r="J23" s="106"/>
      <c r="K23" s="106" t="s">
        <v>715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737</v>
      </c>
      <c r="AA23" s="106"/>
      <c r="AB23" s="106"/>
      <c r="AC23" s="106"/>
      <c r="AD23" s="106"/>
      <c r="AE23" s="106" t="s">
        <v>738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thickTop="1">
      <c r="B24" s="100">
        <v>3</v>
      </c>
      <c r="C24" s="101"/>
      <c r="D24" s="119">
        <v>3</v>
      </c>
      <c r="E24" s="119"/>
      <c r="F24" s="87" t="s">
        <v>719</v>
      </c>
      <c r="G24" s="88"/>
      <c r="H24" s="88"/>
      <c r="I24" s="88"/>
      <c r="J24" s="88"/>
      <c r="K24" s="88" t="s">
        <v>720</v>
      </c>
      <c r="L24" s="88"/>
      <c r="M24" s="88"/>
      <c r="N24" s="88"/>
      <c r="O24" s="89"/>
      <c r="P24" s="78">
        <v>3</v>
      </c>
      <c r="Q24" s="78"/>
      <c r="R24" s="94">
        <v>158</v>
      </c>
      <c r="S24" s="95"/>
      <c r="T24" s="74" t="s">
        <v>544</v>
      </c>
      <c r="U24" s="75"/>
      <c r="V24" s="100">
        <v>9</v>
      </c>
      <c r="W24" s="101"/>
      <c r="X24" s="78">
        <v>10</v>
      </c>
      <c r="Y24" s="78"/>
      <c r="Z24" s="87" t="s">
        <v>743</v>
      </c>
      <c r="AA24" s="88"/>
      <c r="AB24" s="88"/>
      <c r="AC24" s="88"/>
      <c r="AD24" s="88"/>
      <c r="AE24" s="88" t="s">
        <v>742</v>
      </c>
      <c r="AF24" s="88"/>
      <c r="AG24" s="88"/>
      <c r="AH24" s="88"/>
      <c r="AI24" s="89"/>
      <c r="AJ24" s="78">
        <v>3</v>
      </c>
      <c r="AK24" s="78"/>
      <c r="AL24" s="94">
        <v>162</v>
      </c>
      <c r="AM24" s="95"/>
      <c r="AN24" s="74" t="s">
        <v>544</v>
      </c>
      <c r="AO24" s="75"/>
    </row>
    <row r="25" spans="2:41" ht="30" customHeight="1">
      <c r="B25" s="100"/>
      <c r="C25" s="101"/>
      <c r="D25" s="120"/>
      <c r="E25" s="120"/>
      <c r="F25" s="105" t="s">
        <v>717</v>
      </c>
      <c r="G25" s="106"/>
      <c r="H25" s="106"/>
      <c r="I25" s="106"/>
      <c r="J25" s="106"/>
      <c r="K25" s="106" t="s">
        <v>718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740</v>
      </c>
      <c r="AA25" s="106"/>
      <c r="AB25" s="106"/>
      <c r="AC25" s="106"/>
      <c r="AD25" s="106"/>
      <c r="AE25" s="106" t="s">
        <v>741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723</v>
      </c>
      <c r="G26" s="88"/>
      <c r="H26" s="88"/>
      <c r="I26" s="88"/>
      <c r="J26" s="88"/>
      <c r="K26" s="88" t="s">
        <v>724</v>
      </c>
      <c r="L26" s="88"/>
      <c r="M26" s="88"/>
      <c r="N26" s="88"/>
      <c r="O26" s="89"/>
      <c r="P26" s="78">
        <v>3</v>
      </c>
      <c r="Q26" s="78"/>
      <c r="R26" s="94">
        <v>155</v>
      </c>
      <c r="S26" s="95"/>
      <c r="T26" s="74" t="s">
        <v>544</v>
      </c>
      <c r="U26" s="75"/>
      <c r="V26" s="90">
        <v>10</v>
      </c>
      <c r="W26" s="91"/>
      <c r="X26" s="78">
        <v>11</v>
      </c>
      <c r="Y26" s="78"/>
      <c r="Z26" s="87" t="s">
        <v>749</v>
      </c>
      <c r="AA26" s="88"/>
      <c r="AB26" s="88"/>
      <c r="AC26" s="88"/>
      <c r="AD26" s="88"/>
      <c r="AE26" s="88" t="s">
        <v>751</v>
      </c>
      <c r="AF26" s="88"/>
      <c r="AG26" s="88"/>
      <c r="AH26" s="88"/>
      <c r="AI26" s="89"/>
      <c r="AJ26" s="78">
        <v>3</v>
      </c>
      <c r="AK26" s="78"/>
      <c r="AL26" s="94">
        <v>161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721</v>
      </c>
      <c r="G27" s="106"/>
      <c r="H27" s="106"/>
      <c r="I27" s="106"/>
      <c r="J27" s="106"/>
      <c r="K27" s="106" t="s">
        <v>722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744</v>
      </c>
      <c r="AA27" s="106"/>
      <c r="AB27" s="106"/>
      <c r="AC27" s="106"/>
      <c r="AD27" s="106"/>
      <c r="AE27" s="106" t="s">
        <v>750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728</v>
      </c>
      <c r="G28" s="88"/>
      <c r="H28" s="88"/>
      <c r="I28" s="88"/>
      <c r="J28" s="88"/>
      <c r="K28" s="88" t="s">
        <v>727</v>
      </c>
      <c r="L28" s="88"/>
      <c r="M28" s="88"/>
      <c r="N28" s="88"/>
      <c r="O28" s="89"/>
      <c r="P28" s="78">
        <v>3</v>
      </c>
      <c r="Q28" s="78"/>
      <c r="R28" s="94">
        <v>155</v>
      </c>
      <c r="S28" s="95"/>
      <c r="T28" s="74" t="s">
        <v>544</v>
      </c>
      <c r="U28" s="75"/>
      <c r="V28" s="83">
        <v>11</v>
      </c>
      <c r="W28" s="84"/>
      <c r="X28" s="78">
        <v>12</v>
      </c>
      <c r="Y28" s="78"/>
      <c r="Z28" s="87" t="s">
        <v>748</v>
      </c>
      <c r="AA28" s="88"/>
      <c r="AB28" s="88"/>
      <c r="AC28" s="88"/>
      <c r="AD28" s="88"/>
      <c r="AE28" s="88" t="s">
        <v>747</v>
      </c>
      <c r="AF28" s="88"/>
      <c r="AG28" s="88"/>
      <c r="AH28" s="88"/>
      <c r="AI28" s="89"/>
      <c r="AJ28" s="78">
        <v>2</v>
      </c>
      <c r="AK28" s="78"/>
      <c r="AL28" s="94">
        <v>151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725</v>
      </c>
      <c r="G29" s="106"/>
      <c r="H29" s="106"/>
      <c r="I29" s="106"/>
      <c r="J29" s="106"/>
      <c r="K29" s="106" t="s">
        <v>726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745</v>
      </c>
      <c r="AA29" s="106"/>
      <c r="AB29" s="106"/>
      <c r="AC29" s="106"/>
      <c r="AD29" s="106"/>
      <c r="AE29" s="106" t="s">
        <v>746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732</v>
      </c>
      <c r="G30" s="88"/>
      <c r="H30" s="88"/>
      <c r="I30" s="88"/>
      <c r="J30" s="88"/>
      <c r="K30" s="88" t="s">
        <v>731</v>
      </c>
      <c r="L30" s="88"/>
      <c r="M30" s="88"/>
      <c r="N30" s="88"/>
      <c r="O30" s="89"/>
      <c r="P30" s="78">
        <v>3</v>
      </c>
      <c r="Q30" s="78"/>
      <c r="R30" s="94">
        <v>165</v>
      </c>
      <c r="S30" s="95"/>
      <c r="T30" s="74" t="s">
        <v>544</v>
      </c>
      <c r="U30" s="75"/>
      <c r="V30" s="83">
        <v>12</v>
      </c>
      <c r="W30" s="84"/>
      <c r="X30" s="78">
        <v>13</v>
      </c>
      <c r="Y30" s="78"/>
      <c r="Z30" s="87" t="s">
        <v>753</v>
      </c>
      <c r="AA30" s="88"/>
      <c r="AB30" s="88"/>
      <c r="AC30" s="88"/>
      <c r="AD30" s="88"/>
      <c r="AE30" s="88" t="s">
        <v>755</v>
      </c>
      <c r="AF30" s="88"/>
      <c r="AG30" s="88"/>
      <c r="AH30" s="88"/>
      <c r="AI30" s="89"/>
      <c r="AJ30" s="78">
        <v>2</v>
      </c>
      <c r="AK30" s="78"/>
      <c r="AL30" s="94">
        <v>158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729</v>
      </c>
      <c r="G31" s="81"/>
      <c r="H31" s="81"/>
      <c r="I31" s="81"/>
      <c r="J31" s="81"/>
      <c r="K31" s="81" t="s">
        <v>730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752</v>
      </c>
      <c r="AA31" s="81"/>
      <c r="AB31" s="81"/>
      <c r="AC31" s="81"/>
      <c r="AD31" s="81"/>
      <c r="AE31" s="81" t="s">
        <v>754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24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座間市立南中学校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713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7133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県央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座間市立南中学校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たかがき</v>
      </c>
      <c r="F7" s="328"/>
      <c r="G7" s="328"/>
      <c r="H7" s="328"/>
      <c r="I7" s="328"/>
      <c r="J7" s="328"/>
      <c r="K7" s="328" t="str">
        <f>IF(入力!L12="","",入力!L12)</f>
        <v>かいな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もりた</v>
      </c>
      <c r="V7" s="155"/>
      <c r="W7" s="155"/>
      <c r="X7" s="155"/>
      <c r="Y7" s="155"/>
      <c r="Z7" s="330"/>
      <c r="AA7" s="310" t="str">
        <f>IF(入力!AB12="","",入力!AB12)</f>
        <v>さとみ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髙垣</v>
      </c>
      <c r="F8" s="351"/>
      <c r="G8" s="351"/>
      <c r="H8" s="351"/>
      <c r="I8" s="351"/>
      <c r="J8" s="351"/>
      <c r="K8" s="351" t="str">
        <f>IF(入力!L13="","",入力!L13)</f>
        <v>海菜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森田</v>
      </c>
      <c r="V8" s="319"/>
      <c r="W8" s="319"/>
      <c r="X8" s="319"/>
      <c r="Y8" s="319"/>
      <c r="Z8" s="320"/>
      <c r="AA8" s="321" t="str">
        <f>IF(入力!AB13="","",入力!AB13)</f>
        <v>聡美</v>
      </c>
      <c r="AB8" s="319"/>
      <c r="AC8" s="319"/>
      <c r="AD8" s="319"/>
      <c r="AE8" s="319"/>
      <c r="AF8" s="322"/>
      <c r="AG8" s="298" t="str">
        <f>IF(入力!AH13="","",入力!AH13)</f>
        <v>○</v>
      </c>
      <c r="AH8" s="149"/>
      <c r="AI8" s="165" t="s">
        <v>575</v>
      </c>
      <c r="AJ8" s="165"/>
      <c r="AK8" s="165"/>
      <c r="AL8" s="165"/>
      <c r="AM8" s="149" t="str">
        <f>IF(入力!AN13="","",入力!AN13)</f>
        <v/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いちはら</v>
      </c>
      <c r="F9" s="155"/>
      <c r="G9" s="155"/>
      <c r="H9" s="155"/>
      <c r="I9" s="155"/>
      <c r="J9" s="330"/>
      <c r="K9" s="310" t="str">
        <f>IF(入力!L14="","",入力!L14)</f>
        <v>なつみ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もりた</v>
      </c>
      <c r="V9" s="155"/>
      <c r="W9" s="155"/>
      <c r="X9" s="155"/>
      <c r="Y9" s="155"/>
      <c r="Z9" s="330"/>
      <c r="AA9" s="310" t="str">
        <f>IF(入力!AB14="","",入力!AB14)</f>
        <v>るな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市原</v>
      </c>
      <c r="F10" s="336"/>
      <c r="G10" s="336"/>
      <c r="H10" s="336"/>
      <c r="I10" s="336"/>
      <c r="J10" s="337"/>
      <c r="K10" s="338" t="str">
        <f>IF(入力!L15="","",入力!L15)</f>
        <v>捺美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森田</v>
      </c>
      <c r="V10" s="336"/>
      <c r="W10" s="336"/>
      <c r="X10" s="336"/>
      <c r="Y10" s="336"/>
      <c r="Z10" s="337"/>
      <c r="AA10" s="338" t="str">
        <f>IF(入力!AB15="","",入力!AB15)</f>
        <v>るな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もりた</v>
      </c>
      <c r="F15" s="286"/>
      <c r="G15" s="286"/>
      <c r="H15" s="286"/>
      <c r="I15" s="286"/>
      <c r="J15" s="286" t="str">
        <f>IF(入力!K20="","",入力!K20)</f>
        <v>るな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160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のずえ</v>
      </c>
      <c r="Z15" s="286"/>
      <c r="AA15" s="286"/>
      <c r="AB15" s="286"/>
      <c r="AC15" s="286"/>
      <c r="AD15" s="286" t="str">
        <f>IF(入力!AE20="","",入力!AE20)</f>
        <v>あすか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162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森田</v>
      </c>
      <c r="F16" s="302"/>
      <c r="G16" s="302"/>
      <c r="H16" s="302"/>
      <c r="I16" s="302"/>
      <c r="J16" s="302" t="str">
        <f>IF(入力!K21="","",入力!K21)</f>
        <v>るな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野末</v>
      </c>
      <c r="Z16" s="302"/>
      <c r="AA16" s="302"/>
      <c r="AB16" s="302"/>
      <c r="AC16" s="302"/>
      <c r="AD16" s="302" t="str">
        <f>IF(入力!AE21="","",入力!AE21)</f>
        <v>明日香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いそかわ</v>
      </c>
      <c r="F17" s="281"/>
      <c r="G17" s="281"/>
      <c r="H17" s="281"/>
      <c r="I17" s="281"/>
      <c r="J17" s="281" t="str">
        <f>IF(入力!K22="","",入力!K22)</f>
        <v>るな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157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9</v>
      </c>
      <c r="X17" s="283"/>
      <c r="Y17" s="288" t="str">
        <f>IF(入力!Z22="","",入力!Z22)</f>
        <v>うえだ</v>
      </c>
      <c r="Z17" s="281"/>
      <c r="AA17" s="281"/>
      <c r="AB17" s="281"/>
      <c r="AC17" s="281"/>
      <c r="AD17" s="281" t="str">
        <f>IF(入力!AE22="","",入力!AE22)</f>
        <v>なつみ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153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磯川</v>
      </c>
      <c r="F18" s="274"/>
      <c r="G18" s="274"/>
      <c r="H18" s="274"/>
      <c r="I18" s="274"/>
      <c r="J18" s="274" t="str">
        <f>IF(入力!K23="","",入力!K23)</f>
        <v>瑠菜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上田</v>
      </c>
      <c r="Z18" s="274"/>
      <c r="AA18" s="274"/>
      <c r="AB18" s="274"/>
      <c r="AC18" s="274"/>
      <c r="AD18" s="274" t="str">
        <f>IF(入力!AE23="","",入力!AE23)</f>
        <v>夏美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ほんごう</v>
      </c>
      <c r="F19" s="281"/>
      <c r="G19" s="281"/>
      <c r="H19" s="281"/>
      <c r="I19" s="281"/>
      <c r="J19" s="281" t="str">
        <f>IF(入力!K24="","",入力!K24)</f>
        <v>りか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158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10</v>
      </c>
      <c r="X19" s="283"/>
      <c r="Y19" s="288" t="str">
        <f>IF(入力!Z24="","",入力!Z24)</f>
        <v>みやた</v>
      </c>
      <c r="Z19" s="281"/>
      <c r="AA19" s="281"/>
      <c r="AB19" s="281"/>
      <c r="AC19" s="281"/>
      <c r="AD19" s="281" t="str">
        <f>IF(入力!AE24="","",入力!AE24)</f>
        <v>きさら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162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本郷</v>
      </c>
      <c r="F20" s="274"/>
      <c r="G20" s="274"/>
      <c r="H20" s="274"/>
      <c r="I20" s="274"/>
      <c r="J20" s="274" t="str">
        <f>IF(入力!K25="","",入力!K25)</f>
        <v>里佳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宮田</v>
      </c>
      <c r="Z20" s="274"/>
      <c r="AA20" s="274"/>
      <c r="AB20" s="274"/>
      <c r="AC20" s="274"/>
      <c r="AD20" s="274" t="str">
        <f>IF(入力!AE25="","",入力!AE25)</f>
        <v>希咲良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わたなべ</v>
      </c>
      <c r="F21" s="281"/>
      <c r="G21" s="281"/>
      <c r="H21" s="281"/>
      <c r="I21" s="281"/>
      <c r="J21" s="281" t="str">
        <f>IF(入力!K26="","",入力!K26)</f>
        <v>ちはる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155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11</v>
      </c>
      <c r="X21" s="283"/>
      <c r="Y21" s="288" t="str">
        <f>IF(入力!Z26="","",入力!Z26)</f>
        <v>おおや</v>
      </c>
      <c r="Z21" s="281"/>
      <c r="AA21" s="281"/>
      <c r="AB21" s="281"/>
      <c r="AC21" s="281"/>
      <c r="AD21" s="281" t="str">
        <f>IF(入力!AE26="","",入力!AE26)</f>
        <v>ららせ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161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渡邉</v>
      </c>
      <c r="F22" s="274"/>
      <c r="G22" s="274"/>
      <c r="H22" s="274"/>
      <c r="I22" s="274"/>
      <c r="J22" s="274" t="str">
        <f>IF(入力!K27="","",入力!K27)</f>
        <v>千晴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大矢</v>
      </c>
      <c r="Z22" s="274"/>
      <c r="AA22" s="274"/>
      <c r="AB22" s="274"/>
      <c r="AC22" s="274"/>
      <c r="AD22" s="274" t="str">
        <f>IF(入力!AE27="","",入力!AE27)</f>
        <v>羅々世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ねぶや</v>
      </c>
      <c r="F23" s="281"/>
      <c r="G23" s="281"/>
      <c r="H23" s="281"/>
      <c r="I23" s="281"/>
      <c r="J23" s="281" t="str">
        <f>IF(入力!K28="","",入力!K28)</f>
        <v>はな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155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12</v>
      </c>
      <c r="X23" s="283"/>
      <c r="Y23" s="288" t="str">
        <f>IF(入力!Z28="","",入力!Z28)</f>
        <v>つかこし</v>
      </c>
      <c r="Z23" s="281"/>
      <c r="AA23" s="281"/>
      <c r="AB23" s="281"/>
      <c r="AC23" s="281"/>
      <c r="AD23" s="281" t="str">
        <f>IF(入力!AE28="","",入力!AE28)</f>
        <v>みき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151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根布谷</v>
      </c>
      <c r="F24" s="274"/>
      <c r="G24" s="274"/>
      <c r="H24" s="274"/>
      <c r="I24" s="274"/>
      <c r="J24" s="274" t="str">
        <f>IF(入力!K29="","",入力!K29)</f>
        <v>華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塚越</v>
      </c>
      <c r="Z24" s="274"/>
      <c r="AA24" s="274"/>
      <c r="AB24" s="274"/>
      <c r="AC24" s="274"/>
      <c r="AD24" s="274" t="str">
        <f>IF(入力!AE29="","",入力!AE29)</f>
        <v>美貴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いがらし</v>
      </c>
      <c r="F25" s="281"/>
      <c r="G25" s="281"/>
      <c r="H25" s="281"/>
      <c r="I25" s="281"/>
      <c r="J25" s="281" t="str">
        <f>IF(入力!K30="","",入力!K30)</f>
        <v>はるな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165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13</v>
      </c>
      <c r="X25" s="283"/>
      <c r="Y25" s="288" t="str">
        <f>IF(入力!Z30="","",入力!Z30)</f>
        <v>せき</v>
      </c>
      <c r="Z25" s="281"/>
      <c r="AA25" s="281"/>
      <c r="AB25" s="281"/>
      <c r="AC25" s="281"/>
      <c r="AD25" s="281" t="str">
        <f>IF(入力!AE30="","",入力!AE30)</f>
        <v>あいり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158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五十嵐</v>
      </c>
      <c r="F26" s="315"/>
      <c r="G26" s="315"/>
      <c r="H26" s="315"/>
      <c r="I26" s="315"/>
      <c r="J26" s="315" t="str">
        <f>IF(入力!K31="","",入力!K31)</f>
        <v>遙菜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関</v>
      </c>
      <c r="Z26" s="315"/>
      <c r="AA26" s="315"/>
      <c r="AB26" s="315"/>
      <c r="AC26" s="315"/>
      <c r="AD26" s="315" t="str">
        <f>IF(入力!AE31="","",入力!AE31)</f>
        <v>愛理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2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7133</v>
      </c>
      <c r="B7" s="46" t="str">
        <f>入力!$F$3</f>
        <v>座間市立南中学校</v>
      </c>
      <c r="C7" s="46"/>
      <c r="D7" s="46" t="str">
        <f>IF(入力!$Z$2="","",入力!$Z$2)</f>
        <v>県央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0015</v>
      </c>
      <c r="H7" s="46"/>
      <c r="I7" s="46" t="str">
        <f>IF(入力!$L$5="","",入力!$L$5)</f>
        <v>座間市南栗原３－８－１</v>
      </c>
      <c r="J7" s="46"/>
      <c r="K7" s="57" t="str">
        <f>IF(入力!$AB$4="","",入力!$AB$4)</f>
        <v>０４６</v>
      </c>
      <c r="L7" s="57" t="str">
        <f>IF(入力!$AG$4="","",入力!$AG$4)</f>
        <v>２５６</v>
      </c>
      <c r="M7" s="57" t="str">
        <f>IF(入力!$AL$4="","",入力!$AL$4)</f>
        <v>０７００</v>
      </c>
      <c r="N7" s="57" t="str">
        <f>IF(入力!$AB$6="","",入力!$AB$6)</f>
        <v>０４６</v>
      </c>
      <c r="O7" s="57" t="str">
        <f>IF(入力!$AG$6="","",入力!$AG$6)</f>
        <v>２５６</v>
      </c>
      <c r="P7" s="57" t="str">
        <f>IF(入力!$AL$6="","",入力!$AL$6)</f>
        <v>０６５６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髙垣</v>
      </c>
      <c r="D16" s="46" t="str">
        <f>IF(入力!$L$13="","",入力!$L$13)</f>
        <v>海菜</v>
      </c>
      <c r="E16" s="46" t="str">
        <f>IF(入力!$F$12="","",入力!$F$12)</f>
        <v>たかがき</v>
      </c>
      <c r="F16" s="46" t="str">
        <f>IF(入力!$L$12="","",入力!$L$12)</f>
        <v>かいな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森田</v>
      </c>
      <c r="D17" s="46" t="str">
        <f>IF(入力!$AB$13="","",入力!$AB$13)</f>
        <v>聡美</v>
      </c>
      <c r="E17" s="46" t="str">
        <f>IF(入力!$V$12="","",入力!$V$12)</f>
        <v>もりた</v>
      </c>
      <c r="F17" s="46" t="str">
        <f>IF(入力!$AB$12="","",入力!$AB$12)</f>
        <v>さとみ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市原</v>
      </c>
      <c r="D20" s="46" t="str">
        <f>IF(入力!$L$15="","",入力!$L$15)</f>
        <v>捺美</v>
      </c>
      <c r="E20" s="46" t="str">
        <f>IF(入力!$F$14="","",入力!$F$14)</f>
        <v>いちはら</v>
      </c>
      <c r="F20" s="46" t="str">
        <f>IF(入力!$L$14="","",入力!$L$14)</f>
        <v>なつみ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森田</v>
      </c>
      <c r="D24" s="46" t="str">
        <f>IF(入力!$AB$15="","",入力!$AB$15)</f>
        <v>るな</v>
      </c>
      <c r="E24" s="46" t="str">
        <f>IF(入力!$V$14="","",入力!$V$14)</f>
        <v>もりた</v>
      </c>
      <c r="F24" s="46" t="str">
        <f>IF(入力!$AB$14="","",入力!$AB$14)</f>
        <v>るな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森田</v>
      </c>
      <c r="D53" s="46" t="str">
        <f>IF(入力!K21="","",入力!K21)</f>
        <v>るな</v>
      </c>
      <c r="E53" s="46" t="str">
        <f>IF(入力!F20="","",入力!F20)</f>
        <v>もりた</v>
      </c>
      <c r="F53" s="46" t="str">
        <f>IF(入力!K20="","",入力!K20)</f>
        <v>るな</v>
      </c>
      <c r="G53" s="46"/>
      <c r="H53" s="46"/>
      <c r="I53" s="46">
        <f>IF(入力!P20="","",入力!P20)</f>
        <v>3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磯川</v>
      </c>
      <c r="D54" s="46" t="str">
        <f>IF(入力!K23="","",入力!K23)</f>
        <v>瑠菜</v>
      </c>
      <c r="E54" s="46" t="str">
        <f>IF(入力!F22="","",入力!F22)</f>
        <v>いそかわ</v>
      </c>
      <c r="F54" s="46" t="str">
        <f>IF(入力!K22="","",入力!K22)</f>
        <v>るな</v>
      </c>
      <c r="G54" s="46"/>
      <c r="H54" s="46"/>
      <c r="I54" s="46">
        <f>IF(入力!P22="","",入力!P22)</f>
        <v>3</v>
      </c>
      <c r="J54" s="46">
        <f>IF(入力!R22="","",入力!R22)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本郷</v>
      </c>
      <c r="D55" s="46" t="str">
        <f>IF(入力!K25="","",入力!K25)</f>
        <v>里佳</v>
      </c>
      <c r="E55" s="46" t="str">
        <f>IF(入力!F24="","",入力!F24)</f>
        <v>ほんごう</v>
      </c>
      <c r="F55" s="46" t="str">
        <f>IF(入力!K24="","",入力!K24)</f>
        <v>りか</v>
      </c>
      <c r="G55" s="46"/>
      <c r="H55" s="46"/>
      <c r="I55" s="46">
        <f>IF(入力!P24="","",入力!P24)</f>
        <v>3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渡邉</v>
      </c>
      <c r="D56" s="46" t="str">
        <f>IF(入力!K27="","",入力!K27)</f>
        <v>千晴</v>
      </c>
      <c r="E56" s="46" t="str">
        <f>IF(入力!F26="","",入力!F26)</f>
        <v>わたなべ</v>
      </c>
      <c r="F56" s="46" t="str">
        <f>IF(入力!K26="","",入力!K26)</f>
        <v>ちはる</v>
      </c>
      <c r="G56" s="46"/>
      <c r="H56" s="46"/>
      <c r="I56" s="46">
        <f>IF(入力!P26="","",入力!P26)</f>
        <v>3</v>
      </c>
      <c r="J56" s="46">
        <f>IF(入力!R26="","",入力!R26)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根布谷</v>
      </c>
      <c r="D57" s="46" t="str">
        <f>IF(入力!K29="","",入力!K29)</f>
        <v>華</v>
      </c>
      <c r="E57" s="46" t="str">
        <f>IF(入力!F28="","",入力!F28)</f>
        <v>ねぶや</v>
      </c>
      <c r="F57" s="46" t="str">
        <f>IF(入力!K28="","",入力!K28)</f>
        <v>はな</v>
      </c>
      <c r="G57" s="46"/>
      <c r="H57" s="46"/>
      <c r="I57" s="46">
        <f>IF(入力!P28="","",入力!P28)</f>
        <v>3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渡邉</v>
      </c>
      <c r="D58" s="46" t="str">
        <f>IF(入力!K27="","",入力!K27)</f>
        <v>千晴</v>
      </c>
      <c r="E58" s="46" t="str">
        <f>IF(入力!F30="","",入力!F30)</f>
        <v>いがらし</v>
      </c>
      <c r="F58" s="46" t="str">
        <f>IF(入力!K30="","",入力!K30)</f>
        <v>はるな</v>
      </c>
      <c r="G58" s="46"/>
      <c r="H58" s="46"/>
      <c r="I58" s="46">
        <f>IF(入力!P30="","",入力!P30)</f>
        <v>3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野末</v>
      </c>
      <c r="D59" s="46" t="str">
        <f>IF(入力!AE21="","",入力!AE21)</f>
        <v>明日香</v>
      </c>
      <c r="E59" s="46" t="str">
        <f>IF(入力!Z20="","",入力!Z20)</f>
        <v>のずえ</v>
      </c>
      <c r="F59" s="46" t="str">
        <f>IF(入力!AE20="","",入力!AE20)</f>
        <v>あすか</v>
      </c>
      <c r="G59" s="46"/>
      <c r="H59" s="46"/>
      <c r="I59" s="46">
        <f>IF(入力!AJ20="","",入力!AJ20)</f>
        <v>3</v>
      </c>
      <c r="J59" s="46">
        <f>IF(入力!AL20="","",入力!AL20)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9</v>
      </c>
      <c r="C60" s="46" t="str">
        <f>IF(入力!Z23="","",入力!Z23)</f>
        <v>上田</v>
      </c>
      <c r="D60" s="46" t="str">
        <f>IF(入力!AE23="","",入力!AE23)</f>
        <v>夏美</v>
      </c>
      <c r="E60" s="46" t="str">
        <f>IF(入力!Z22="","",入力!Z22)</f>
        <v>うえだ</v>
      </c>
      <c r="F60" s="46" t="str">
        <f>IF(入力!AE22="","",入力!AE22)</f>
        <v>なつみ</v>
      </c>
      <c r="G60" s="46"/>
      <c r="H60" s="46"/>
      <c r="I60" s="46">
        <f>IF(入力!AJ22="","",入力!AJ22)</f>
        <v>3</v>
      </c>
      <c r="J60" s="46">
        <f>IF(入力!AL22="","",入力!AL22)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10</v>
      </c>
      <c r="C61" s="46" t="str">
        <f>IF(入力!Z25="","",入力!Z25)</f>
        <v>宮田</v>
      </c>
      <c r="D61" s="46" t="str">
        <f>IF(入力!AE25="","",入力!AE25)</f>
        <v>希咲良</v>
      </c>
      <c r="E61" s="46" t="str">
        <f>IF(入力!Z24="","",入力!Z24)</f>
        <v>みやた</v>
      </c>
      <c r="F61" s="46" t="str">
        <f>IF(入力!AE24="","",入力!AE24)</f>
        <v>きさら</v>
      </c>
      <c r="G61" s="46"/>
      <c r="H61" s="46"/>
      <c r="I61" s="46">
        <f>IF(入力!AJ24="","",入力!AJ24)</f>
        <v>3</v>
      </c>
      <c r="J61" s="46">
        <f>IF(入力!AL24="","",入力!AL24)</f>
        <v>162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11</v>
      </c>
      <c r="C62" s="46" t="str">
        <f>IF(入力!Z27="","",入力!Z27)</f>
        <v>大矢</v>
      </c>
      <c r="D62" s="46" t="str">
        <f>IF(入力!AE27="","",入力!AE27)</f>
        <v>羅々世</v>
      </c>
      <c r="E62" s="46" t="str">
        <f>IF(入力!Z26="","",入力!Z26)</f>
        <v>おおや</v>
      </c>
      <c r="F62" s="46" t="str">
        <f>IF(入力!AE26="","",入力!AE26)</f>
        <v>ららせ</v>
      </c>
      <c r="G62" s="46"/>
      <c r="H62" s="46"/>
      <c r="I62" s="46">
        <f>IF(入力!AJ26="","",入力!AJ26)</f>
        <v>3</v>
      </c>
      <c r="J62" s="46">
        <f>IF(入力!AL26="","",入力!AL26)</f>
        <v>161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12</v>
      </c>
      <c r="C63" s="46" t="str">
        <f>IF(入力!Z29="","",入力!Z29)</f>
        <v>塚越</v>
      </c>
      <c r="D63" s="46" t="str">
        <f>IF(入力!AE29="","",入力!AE29)</f>
        <v>美貴</v>
      </c>
      <c r="E63" s="46" t="str">
        <f>IF(入力!Z28="","",入力!Z28)</f>
        <v>つかこし</v>
      </c>
      <c r="F63" s="46" t="str">
        <f>IF(入力!AE28="","",入力!AE28)</f>
        <v>みき</v>
      </c>
      <c r="G63" s="46"/>
      <c r="H63" s="46"/>
      <c r="I63" s="46">
        <f>IF(入力!AJ28="","",入力!AJ28)</f>
        <v>2</v>
      </c>
      <c r="J63" s="46">
        <f>IF(入力!AL28="","",入力!AL28)</f>
        <v>151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13</v>
      </c>
      <c r="C64" s="46" t="str">
        <f>IF(入力!Z31="","",入力!Z31)</f>
        <v>関</v>
      </c>
      <c r="D64" s="46" t="str">
        <f>IF(入力!AE31="","",入力!AE31)</f>
        <v>愛理</v>
      </c>
      <c r="E64" s="46" t="str">
        <f>IF(入力!Z30="","",入力!Z30)</f>
        <v>せき</v>
      </c>
      <c r="F64" s="46" t="str">
        <f>IF(入力!AE30="","",入力!AE30)</f>
        <v>あいり</v>
      </c>
      <c r="G64" s="46"/>
      <c r="H64" s="46"/>
      <c r="I64" s="46">
        <f>IF(入力!AJ30="","",入力!AJ30)</f>
        <v>2</v>
      </c>
      <c r="J64" s="46">
        <f>IF(入力!AL30="","",入力!AL30)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T02</cp:lastModifiedBy>
  <cp:lastPrinted>2017-05-02T23:57:21Z</cp:lastPrinted>
  <dcterms:created xsi:type="dcterms:W3CDTF">2006-11-03T01:52:14Z</dcterms:created>
  <dcterms:modified xsi:type="dcterms:W3CDTF">2017-05-02T23:58:12Z</dcterms:modified>
</cp:coreProperties>
</file>