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バレーボール部\４年度\県大会\"/>
    </mc:Choice>
  </mc:AlternateContent>
  <bookViews>
    <workbookView xWindow="0" yWindow="0" windowWidth="19200" windowHeight="113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<sst xmlns="http://schemas.openxmlformats.org/spreadsheetml/2006/main" count="1495" uniqueCount="759">
  <si>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</si>
  <si>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</si>
  <si>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</si>
  <si>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</si>
  <si>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</si>
  <si>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</si>
  <si>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</si>
  <si>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</si>
  <si>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</si>
  <si>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</si>
  <si>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</si>
  <si>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</si>
  <si>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</si>
  <si>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</si>
  <si>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</si>
  <si>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</si>
  <si>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</si>
  <si>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</si>
  <si>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</si>
  <si>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</si>
  <si>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</si>
  <si>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</si>
  <si>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</si>
  <si>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</si>
  <si>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</si>
  <si>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</si>
  <si>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</si>
  <si>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</si>
  <si>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</si>
  <si>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</si>
  <si>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</si>
  <si>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</si>
  <si>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</si>
  <si>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</si>
  <si>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</si>
  <si>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</si>
  <si>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</si>
  <si>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</si>
  <si>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</si>
  <si>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</si>
  <si>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</si>
  <si>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</si>
  <si>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</si>
  <si>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</si>
  <si>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</si>
  <si>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</si>
  <si>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</si>
  <si>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</si>
  <si>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</si>
  <si>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</si>
  <si>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</si>
  <si>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</si>
  <si>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</si>
  <si>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</si>
  <si>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</si>
  <si>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</si>
  <si>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</si>
  <si>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</si>
  <si>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</si>
  <si>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</si>
  <si>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</si>
  <si>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</si>
  <si>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</si>
  <si>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</si>
  <si>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</si>
  <si>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</si>
  <si>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</si>
  <si>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</si>
  <si>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</si>
  <si>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</si>
  <si>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</si>
  <si>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</si>
  <si>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</si>
  <si>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</si>
  <si>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</si>
  <si>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</si>
  <si>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</si>
  <si>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</si>
  <si>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</si>
  <si>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</si>
  <si>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</si>
  <si>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</si>
  <si>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</si>
  <si>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</si>
  <si>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</si>
  <si>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</si>
  <si>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</si>
  <si>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</si>
  <si>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</si>
  <si>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</si>
  <si>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</si>
  <si>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</si>
  <si>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</si>
  <si>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</si>
  <si>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</si>
  <si>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</si>
  <si>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</si>
  <si>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</si>
  <si>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</si>
  <si>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</si>
  <si>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</si>
  <si>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</si>
  <si>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</si>
  <si>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</si>
  <si>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</si>
  <si>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</si>
  <si>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</si>
  <si>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</si>
  <si>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</si>
  <si>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</si>
  <si>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</si>
  <si>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</si>
  <si>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</si>
  <si>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</si>
  <si>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</si>
  <si>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</si>
  <si>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</si>
  <si>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</si>
  <si>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</si>
  <si>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</si>
  <si>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</si>
  <si>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</si>
  <si>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</si>
  <si>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</si>
  <si>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</si>
  <si>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</si>
  <si>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</si>
  <si>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</si>
  <si>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</si>
  <si>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</si>
  <si>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</si>
  <si>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</si>
  <si>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</si>
  <si>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</si>
  <si>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</si>
  <si>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</si>
  <si>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</si>
  <si>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</si>
  <si>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</si>
  <si>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</si>
  <si>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</si>
  <si>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</si>
  <si>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</si>
  <si>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</si>
  <si>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</si>
  <si>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</si>
  <si>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</si>
  <si>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</si>
  <si>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</si>
  <si>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</si>
  <si>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</si>
  <si>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</si>
  <si>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</si>
  <si>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</si>
  <si>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</si>
  <si>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</si>
  <si>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</si>
  <si>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</si>
  <si>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</si>
  <si>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</si>
  <si>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</si>
  <si>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</si>
  <si>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</si>
  <si>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</si>
  <si>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</si>
  <si>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</si>
  <si>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</si>
  <si>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</si>
  <si>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</si>
  <si>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</si>
  <si>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</si>
  <si>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</si>
  <si>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</si>
  <si>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</si>
  <si>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</si>
  <si>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</si>
  <si>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</si>
  <si>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</si>
  <si>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</si>
  <si>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</si>
  <si>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</si>
  <si>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</si>
  <si>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</si>
  <si>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</si>
  <si>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</si>
  <si>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</si>
  <si>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</si>
  <si>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</si>
  <si>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</si>
  <si>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</si>
  <si>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</si>
  <si>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</si>
  <si>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</si>
  <si>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</si>
  <si>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</si>
  <si>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</si>
  <si>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</si>
  <si>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</si>
  <si>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</si>
  <si>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</si>
  <si>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</si>
  <si>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</si>
  <si>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</si>
  <si>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</si>
  <si>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</si>
  <si>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</si>
  <si>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</si>
  <si>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</si>
  <si>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</si>
  <si>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</si>
  <si>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</si>
  <si>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</si>
  <si>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</si>
  <si>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</si>
  <si>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</si>
  <si>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</si>
  <si>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</si>
  <si>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</si>
  <si>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</si>
  <si>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</si>
  <si>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</si>
  <si>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</si>
  <si>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</si>
  <si>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</si>
  <si>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</si>
  <si>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</si>
  <si>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</si>
  <si>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</si>
  <si>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</si>
  <si>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</si>
  <si>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</si>
  <si>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</si>
  <si>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</si>
  <si>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</si>
  <si>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</si>
  <si>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</si>
  <si>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</si>
  <si>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</si>
  <si>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</si>
  <si>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</si>
  <si>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</si>
  <si>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</si>
  <si>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</si>
  <si>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</si>
  <si>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</si>
  <si>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</si>
  <si>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</si>
  <si>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</si>
  <si>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</si>
  <si>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</si>
  <si>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</si>
  <si>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</si>
  <si>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</si>
  <si>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</si>
  <si>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</si>
  <si>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</si>
  <si>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</si>
  <si>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</si>
  <si>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</si>
  <si>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</si>
  <si>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</si>
  <si>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</si>
  <si>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</si>
  <si>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</si>
  <si>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</si>
  <si>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</si>
  <si>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</si>
  <si>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</si>
  <si>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</si>
  <si>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</si>
  <si>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</si>
  <si>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</si>
  <si>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</si>
  <si>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</si>
  <si>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</si>
  <si>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</si>
  <si>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</si>
  <si>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</si>
  <si>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</si>
  <si>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</si>
  <si>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</si>
  <si>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</si>
  <si>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</si>
  <si>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</si>
  <si>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</si>
  <si>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</si>
  <si>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</si>
  <si>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</si>
  <si>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</si>
  <si>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</si>
  <si>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</si>
  <si>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</si>
  <si>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</si>
  <si>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</si>
  <si>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</si>
  <si>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</si>
  <si>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</si>
  <si>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</si>
  <si>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</si>
  <si>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</si>
  <si>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</si>
  <si>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</si>
  <si>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</si>
  <si>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</si>
  <si>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</si>
  <si>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</si>
  <si>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</si>
  <si>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</si>
  <si>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</si>
  <si>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</si>
  <si>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</si>
  <si>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</si>
  <si>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</si>
  <si>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</si>
  <si>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</si>
  <si>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</si>
  <si>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</si>
  <si>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</si>
  <si>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</si>
  <si>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</si>
  <si>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</si>
  <si>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</si>
  <si>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</si>
  <si>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</si>
  <si>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</si>
  <si>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</si>
  <si>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</si>
  <si>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</si>
  <si>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</si>
  <si>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</si>
  <si>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</si>
  <si>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</si>
  <si>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</si>
  <si>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</si>
  <si>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</si>
  <si>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</si>
  <si>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</si>
  <si>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</si>
  <si>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</si>
  <si>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</si>
  <si>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</si>
  <si>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</si>
  <si>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</si>
  <si>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</si>
  <si>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</si>
  <si>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</si>
  <si>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</si>
  <si>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</si>
  <si>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</si>
  <si>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</si>
  <si>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</si>
  <si>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</si>
  <si>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</si>
  <si>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</si>
  <si>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</si>
  <si>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</si>
  <si>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</si>
  <si>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</si>
  <si>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</si>
  <si>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</si>
  <si>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</si>
  <si>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</si>
  <si>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</si>
  <si>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</si>
  <si>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</si>
  <si>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</si>
  <si>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</si>
  <si>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</si>
  <si>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</si>
  <si>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</si>
  <si>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</si>
  <si>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</si>
  <si>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</si>
  <si>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</si>
  <si>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</si>
  <si>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</si>
  <si>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</si>
  <si>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</si>
  <si>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</si>
  <si>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</si>
  <si>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</si>
  <si>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</si>
  <si>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</si>
  <si>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</si>
  <si>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</si>
  <si>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</si>
  <si>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</si>
  <si>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</si>
  <si>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</si>
  <si>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</si>
  <si>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</si>
  <si>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</si>
  <si>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</si>
  <si>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</si>
  <si>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</si>
  <si>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</si>
  <si>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</si>
  <si>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</si>
  <si>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</si>
  <si>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</si>
  <si>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</si>
  <si>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</si>
  <si>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</si>
  <si>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</si>
  <si>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</si>
  <si>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</si>
  <si>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</si>
  <si>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</si>
  <si>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</si>
  <si>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</si>
  <si>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</si>
  <si>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</si>
  <si>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</si>
  <si>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</si>
  <si>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</si>
  <si>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</si>
  <si>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</si>
  <si>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</si>
  <si>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</si>
  <si>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</si>
  <si>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</si>
  <si>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</si>
  <si>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</si>
  <si>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</si>
  <si>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</si>
  <si>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</si>
  <si>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</si>
  <si>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</si>
  <si>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</si>
  <si>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</si>
  <si>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</si>
  <si>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</si>
  <si>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</si>
  <si>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</si>
  <si>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</si>
  <si>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</si>
  <si>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</si>
  <si>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</si>
  <si>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</si>
  <si>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</si>
  <si>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</si>
  <si>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</si>
  <si>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</si>
  <si>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</si>
  <si>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</si>
  <si>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</si>
  <si>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</si>
  <si>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</si>
  <si>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</si>
  <si>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</si>
  <si>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</si>
  <si>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</si>
  <si>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</si>
  <si>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</si>
  <si>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</si>
  <si>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</si>
  <si>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</si>
  <si>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</si>
  <si>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</si>
  <si>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</si>
  <si>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</si>
  <si>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</si>
  <si>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</si>
  <si>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</si>
  <si>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</si>
  <si>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</si>
  <si>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</si>
  <si>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</si>
  <si>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</si>
  <si>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</si>
  <si>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</si>
  <si>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</si>
  <si>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</si>
  <si>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</si>
  <si>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</si>
  <si>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</si>
  <si>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</si>
  <si>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</si>
  <si>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</si>
  <si>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</si>
  <si>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</si>
  <si>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</si>
  <si>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</si>
  <si>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</si>
  <si>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</si>
  <si>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</si>
  <si>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</si>
  <si>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</si>
  <si>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</si>
  <si>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</si>
  <si>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</si>
  <si>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</si>
  <si>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</si>
  <si>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</si>
  <si>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</si>
  <si>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</si>
  <si>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</si>
  <si>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</si>
  <si>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</si>
  <si>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</si>
  <si>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</si>
  <si>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</si>
  <si>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</si>
  <si>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</si>
  <si>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</si>
  <si>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</si>
  <si>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</si>
  <si>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</si>
  <si>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</si>
  <si>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</si>
  <si>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</si>
  <si>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</si>
  <si>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</si>
  <si>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</si>
  <si>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</si>
  <si>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</si>
  <si>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</si>
  <si>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</si>
  <si>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</si>
  <si>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</si>
  <si>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</si>
  <si>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</si>
  <si>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</si>
  <si>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</si>
  <si>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</si>
  <si>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</si>
  <si>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</si>
  <si>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</si>
  <si>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</si>
  <si>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</si>
  <si>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</si>
  <si>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</si>
  <si>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</si>
  <si>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</si>
  <si>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</si>
  <si>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</si>
  <si>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</si>
  <si>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</si>
  <si>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</si>
  <si>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</si>
  <si>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</si>
  <si>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</si>
  <si>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</si>
  <si>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</si>
  <si>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</si>
  <si>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</si>
  <si>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</si>
  <si>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</si>
  <si>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</si>
  <si>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</si>
  <si>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</si>
  <si>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</si>
  <si>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</si>
  <si>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</si>
  <si>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</si>
  <si>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</si>
  <si>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</si>
  <si>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</si>
  <si>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</si>
  <si>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</si>
  <si>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</si>
  <si>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</si>
  <si>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</si>
  <si>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</si>
  <si>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</si>
  <si>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</si>
  <si>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</si>
  <si>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</si>
  <si>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</si>
  <si>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</si>
  <si>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</si>
  <si>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</si>
  <si>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</si>
  <si>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</si>
  <si>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</si>
  <si>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</si>
  <si>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</si>
  <si>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</si>
  <si>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</si>
  <si>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</si>
  <si>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</si>
  <si>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</si>
  <si>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</si>
  <si>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</si>
  <si>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</si>
  <si>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</si>
  <si>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</si>
  <si>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</si>
  <si>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</si>
  <si>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</si>
  <si>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</si>
  <si>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</si>
  <si>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</si>
  <si>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</si>
  <si>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</si>
  <si>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</si>
  <si>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</si>
  <si>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</si>
  <si>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</si>
  <si>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</si>
  <si>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</si>
  <si>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</si>
  <si>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</si>
  <si>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</si>
  <si>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</si>
  <si>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</si>
  <si>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</si>
  <si>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</si>
  <si>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</si>
  <si>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</si>
  <si>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</si>
  <si>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</si>
  <si>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</si>
  <si>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</si>
  <si>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</si>
  <si>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</si>
  <si>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</si>
  <si>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</si>
  <si>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</si>
  <si>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</si>
  <si>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</si>
  <si>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</si>
  <si>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</si>
  <si>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</si>
  <si>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</si>
  <si>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</si>
  <si>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</si>
  <si>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</si>
  <si>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</si>
  <si>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</si>
  <si>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</si>
  <si>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</si>
  <si>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</si>
  <si>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</si>
  <si>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</si>
  <si>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</si>
  <si>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</si>
  <si>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</si>
  <si>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</si>
  <si>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</si>
  <si>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</si>
  <si>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</si>
  <si>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</si>
  <si>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</si>
  <si>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</si>
  <si>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</si>
  <si>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</si>
  <si>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</si>
  <si>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</si>
  <si>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</si>
  <si>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</si>
  <si>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</si>
  <si>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</si>
  <si>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</si>
  <si>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</si>
  <si>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</si>
  <si>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</si>
  <si>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</si>
  <si>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</si>
  <si>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</si>
  <si>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</si>
  <si>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</si>
  <si>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</si>
  <si>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</si>
  <si>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</si>
  <si>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</si>
  <si>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</si>
  <si>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</si>
  <si>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</si>
  <si>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</si>
  <si>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</si>
  <si>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</si>
  <si>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</si>
  <si>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</si>
  <si>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</si>
  <si>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</si>
  <si>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</si>
  <si>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</si>
  <si>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</si>
  <si>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</si>
  <si>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</si>
  <si>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</si>
  <si>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</si>
  <si>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</si>
  <si>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</si>
  <si>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</si>
  <si>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</si>
  <si>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</si>
  <si>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</si>
  <si>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</si>
  <si>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</si>
  <si>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</si>
  <si>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</si>
  <si>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</si>
  <si>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</si>
  <si>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238</t>
    <phoneticPr fontId="2"/>
  </si>
  <si>
    <t>3365</t>
    <phoneticPr fontId="2"/>
  </si>
  <si>
    <t>243</t>
    <phoneticPr fontId="2"/>
  </si>
  <si>
    <t>0417</t>
    <phoneticPr fontId="2"/>
  </si>
  <si>
    <t>海老名市本郷4601</t>
    <rPh sb="0" eb="4">
      <t>エビナシ</t>
    </rPh>
    <rPh sb="4" eb="6">
      <t>ホンゴウ</t>
    </rPh>
    <phoneticPr fontId="2"/>
  </si>
  <si>
    <t>3469</t>
    <phoneticPr fontId="2"/>
  </si>
  <si>
    <t>久保谷</t>
    <rPh sb="0" eb="3">
      <t>クボタニ</t>
    </rPh>
    <phoneticPr fontId="2"/>
  </si>
  <si>
    <t>由美子</t>
    <rPh sb="0" eb="3">
      <t>ユミコ</t>
    </rPh>
    <phoneticPr fontId="2"/>
  </si>
  <si>
    <t>くぼたに</t>
    <phoneticPr fontId="2"/>
  </si>
  <si>
    <t>ゆみこ</t>
    <phoneticPr fontId="2"/>
  </si>
  <si>
    <t>丸山</t>
    <rPh sb="0" eb="2">
      <t>マルヤマ</t>
    </rPh>
    <phoneticPr fontId="2"/>
  </si>
  <si>
    <t>汐梨</t>
    <rPh sb="0" eb="1">
      <t>シオ</t>
    </rPh>
    <rPh sb="1" eb="2">
      <t>リ</t>
    </rPh>
    <phoneticPr fontId="2"/>
  </si>
  <si>
    <t>　</t>
  </si>
  <si>
    <t>まるやま</t>
    <phoneticPr fontId="2"/>
  </si>
  <si>
    <t>しおり</t>
    <phoneticPr fontId="2"/>
  </si>
  <si>
    <t>渡邉</t>
    <rPh sb="0" eb="2">
      <t>ワタナベ</t>
    </rPh>
    <phoneticPr fontId="2"/>
  </si>
  <si>
    <t>柚菜</t>
    <rPh sb="0" eb="1">
      <t>ユズ</t>
    </rPh>
    <rPh sb="1" eb="2">
      <t>ナ</t>
    </rPh>
    <phoneticPr fontId="2"/>
  </si>
  <si>
    <t>わたなべ</t>
    <phoneticPr fontId="2"/>
  </si>
  <si>
    <t>ゆずな</t>
    <phoneticPr fontId="2"/>
  </si>
  <si>
    <t>濱田</t>
    <rPh sb="0" eb="2">
      <t>ハマダ</t>
    </rPh>
    <phoneticPr fontId="2"/>
  </si>
  <si>
    <t>愛莉</t>
    <rPh sb="0" eb="2">
      <t>アイリ</t>
    </rPh>
    <phoneticPr fontId="2"/>
  </si>
  <si>
    <t>はまだ</t>
    <phoneticPr fontId="2"/>
  </si>
  <si>
    <t>あいり</t>
    <phoneticPr fontId="2"/>
  </si>
  <si>
    <t>河毛　利之</t>
    <rPh sb="0" eb="1">
      <t>カワ</t>
    </rPh>
    <rPh sb="1" eb="2">
      <t>モウ</t>
    </rPh>
    <rPh sb="3" eb="5">
      <t>トシユキ</t>
    </rPh>
    <phoneticPr fontId="2"/>
  </si>
  <si>
    <t>渡辺</t>
    <rPh sb="0" eb="2">
      <t>ワタナベ</t>
    </rPh>
    <phoneticPr fontId="2"/>
  </si>
  <si>
    <t>ゆら</t>
    <phoneticPr fontId="2"/>
  </si>
  <si>
    <t>美七</t>
    <rPh sb="0" eb="1">
      <t>ミ</t>
    </rPh>
    <rPh sb="1" eb="2">
      <t>ナナ</t>
    </rPh>
    <phoneticPr fontId="2"/>
  </si>
  <si>
    <t>伊藤</t>
    <rPh sb="0" eb="2">
      <t>イトウ</t>
    </rPh>
    <phoneticPr fontId="2"/>
  </si>
  <si>
    <t>詩衣奈</t>
    <rPh sb="0" eb="1">
      <t>シ</t>
    </rPh>
    <rPh sb="1" eb="2">
      <t>イ</t>
    </rPh>
    <rPh sb="2" eb="3">
      <t>ナ</t>
    </rPh>
    <phoneticPr fontId="2"/>
  </si>
  <si>
    <t>大山</t>
    <rPh sb="0" eb="2">
      <t>オオヤマ</t>
    </rPh>
    <phoneticPr fontId="2"/>
  </si>
  <si>
    <t>埜乃</t>
    <rPh sb="0" eb="1">
      <t>ヤ</t>
    </rPh>
    <rPh sb="1" eb="2">
      <t>ノ</t>
    </rPh>
    <phoneticPr fontId="2"/>
  </si>
  <si>
    <t>高島</t>
    <rPh sb="0" eb="2">
      <t>タカシマ</t>
    </rPh>
    <phoneticPr fontId="2"/>
  </si>
  <si>
    <t>陽葵</t>
    <rPh sb="0" eb="1">
      <t>ヨウ</t>
    </rPh>
    <rPh sb="1" eb="2">
      <t>アオイ</t>
    </rPh>
    <phoneticPr fontId="2"/>
  </si>
  <si>
    <t>脇田</t>
    <rPh sb="0" eb="2">
      <t>ワキタ</t>
    </rPh>
    <phoneticPr fontId="2"/>
  </si>
  <si>
    <t>華愛</t>
    <rPh sb="0" eb="1">
      <t>ハナ</t>
    </rPh>
    <rPh sb="1" eb="2">
      <t>アイ</t>
    </rPh>
    <phoneticPr fontId="2"/>
  </si>
  <si>
    <t>小俣</t>
    <rPh sb="0" eb="2">
      <t>オマタ</t>
    </rPh>
    <phoneticPr fontId="2"/>
  </si>
  <si>
    <t>まりあ</t>
  </si>
  <si>
    <t>まりあ</t>
    <phoneticPr fontId="2"/>
  </si>
  <si>
    <t>今西</t>
    <rPh sb="0" eb="2">
      <t>イマニシ</t>
    </rPh>
    <phoneticPr fontId="2"/>
  </si>
  <si>
    <t>ありみ</t>
  </si>
  <si>
    <t>ありみ</t>
    <phoneticPr fontId="2"/>
  </si>
  <si>
    <t>大塚</t>
    <rPh sb="0" eb="2">
      <t>オオツカ</t>
    </rPh>
    <phoneticPr fontId="2"/>
  </si>
  <si>
    <t>梨瑛</t>
    <rPh sb="0" eb="1">
      <t>ナシ</t>
    </rPh>
    <rPh sb="1" eb="2">
      <t>エイ</t>
    </rPh>
    <phoneticPr fontId="2"/>
  </si>
  <si>
    <t>井関</t>
    <rPh sb="0" eb="2">
      <t>イセキ</t>
    </rPh>
    <phoneticPr fontId="2"/>
  </si>
  <si>
    <t>杏羽</t>
    <rPh sb="0" eb="1">
      <t>アンズ</t>
    </rPh>
    <rPh sb="1" eb="2">
      <t>ハネ</t>
    </rPh>
    <phoneticPr fontId="2"/>
  </si>
  <si>
    <t>大類</t>
    <rPh sb="0" eb="2">
      <t>オオルイ</t>
    </rPh>
    <phoneticPr fontId="2"/>
  </si>
  <si>
    <t>紗奈</t>
    <rPh sb="0" eb="2">
      <t>サナ</t>
    </rPh>
    <phoneticPr fontId="2"/>
  </si>
  <si>
    <t>みーな</t>
    <phoneticPr fontId="2"/>
  </si>
  <si>
    <t>いとう</t>
    <phoneticPr fontId="2"/>
  </si>
  <si>
    <t>しいな</t>
    <phoneticPr fontId="2"/>
  </si>
  <si>
    <t>おおやま</t>
    <phoneticPr fontId="2"/>
  </si>
  <si>
    <t>のの</t>
    <phoneticPr fontId="2"/>
  </si>
  <si>
    <t>いせき</t>
    <phoneticPr fontId="2"/>
  </si>
  <si>
    <t>あう</t>
    <phoneticPr fontId="2"/>
  </si>
  <si>
    <t>たかしま</t>
    <phoneticPr fontId="2"/>
  </si>
  <si>
    <t>ひなた</t>
    <phoneticPr fontId="2"/>
  </si>
  <si>
    <t>わきた</t>
    <phoneticPr fontId="2"/>
  </si>
  <si>
    <t>かえ</t>
    <phoneticPr fontId="2"/>
  </si>
  <si>
    <t>おまた</t>
    <phoneticPr fontId="2"/>
  </si>
  <si>
    <t>いまにし</t>
    <phoneticPr fontId="2"/>
  </si>
  <si>
    <t>おおつか</t>
    <phoneticPr fontId="2"/>
  </si>
  <si>
    <t>りえ</t>
    <phoneticPr fontId="2"/>
  </si>
  <si>
    <t>おおるい</t>
    <phoneticPr fontId="2"/>
  </si>
  <si>
    <t>さな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</si>
</sst>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O25" zoomScale="70" zoomScaleNormal="100" zoomScaleSheetLayoutView="70" workbookViewId="0">
      <selection activeCell="BC46" sqref="BC46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7134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海老名市立有馬中学校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707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712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>
        <v>3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163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749</v>
      </c>
      <c r="AA22" s="186"/>
      <c r="AB22" s="186"/>
      <c r="AC22" s="186"/>
      <c r="AD22" s="186"/>
      <c r="AE22" s="186" t="s">
        <v>750</v>
      </c>
      <c r="AF22" s="186"/>
      <c r="AG22" s="186"/>
      <c r="AH22" s="186"/>
      <c r="AI22" s="187"/>
      <c r="AJ22" s="183">
        <v>3</v>
      </c>
      <c r="AK22" s="183"/>
      <c r="AL22" s="188">
        <v>159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726</v>
      </c>
      <c r="AA23" s="204"/>
      <c r="AB23" s="204"/>
      <c r="AC23" s="204"/>
      <c r="AD23" s="204"/>
      <c r="AE23" s="204" t="s">
        <v>727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712</v>
      </c>
      <c r="G24" s="198"/>
      <c r="H24" s="198"/>
      <c r="I24" s="198"/>
      <c r="J24" s="198"/>
      <c r="K24" s="198" t="s">
        <v>720</v>
      </c>
      <c r="L24" s="198"/>
      <c r="M24" s="198"/>
      <c r="N24" s="198"/>
      <c r="O24" s="199"/>
      <c r="P24" s="195">
        <v>3</v>
      </c>
      <c r="Q24" s="195"/>
      <c r="R24" s="200">
        <v>150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751</v>
      </c>
      <c r="AA24" s="198"/>
      <c r="AB24" s="198"/>
      <c r="AC24" s="198"/>
      <c r="AD24" s="198"/>
      <c r="AE24" s="198" t="s">
        <v>752</v>
      </c>
      <c r="AF24" s="198"/>
      <c r="AG24" s="198"/>
      <c r="AH24" s="198"/>
      <c r="AI24" s="199"/>
      <c r="AJ24" s="195">
        <v>3</v>
      </c>
      <c r="AK24" s="195"/>
      <c r="AL24" s="200">
        <v>151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719</v>
      </c>
      <c r="G25" s="211"/>
      <c r="H25" s="211"/>
      <c r="I25" s="211"/>
      <c r="J25" s="211"/>
      <c r="K25" s="211" t="s">
        <v>720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728</v>
      </c>
      <c r="AA25" s="211"/>
      <c r="AB25" s="211"/>
      <c r="AC25" s="211"/>
      <c r="AD25" s="211"/>
      <c r="AE25" s="211" t="s">
        <v>729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716</v>
      </c>
      <c r="G26" s="198"/>
      <c r="H26" s="198"/>
      <c r="I26" s="198"/>
      <c r="J26" s="198"/>
      <c r="K26" s="198" t="s">
        <v>742</v>
      </c>
      <c r="L26" s="198"/>
      <c r="M26" s="198"/>
      <c r="N26" s="198"/>
      <c r="O26" s="199"/>
      <c r="P26" s="195">
        <v>3</v>
      </c>
      <c r="Q26" s="195"/>
      <c r="R26" s="200">
        <v>154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753</v>
      </c>
      <c r="AA26" s="198"/>
      <c r="AB26" s="198"/>
      <c r="AC26" s="198"/>
      <c r="AD26" s="198"/>
      <c r="AE26" s="198" t="s">
        <v>732</v>
      </c>
      <c r="AF26" s="198"/>
      <c r="AG26" s="198"/>
      <c r="AH26" s="198"/>
      <c r="AI26" s="199"/>
      <c r="AJ26" s="195">
        <v>3</v>
      </c>
      <c r="AK26" s="195"/>
      <c r="AL26" s="200">
        <v>150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714</v>
      </c>
      <c r="G27" s="211"/>
      <c r="H27" s="211"/>
      <c r="I27" s="211"/>
      <c r="J27" s="211"/>
      <c r="K27" s="211" t="s">
        <v>721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730</v>
      </c>
      <c r="AA27" s="211"/>
      <c r="AB27" s="211"/>
      <c r="AC27" s="211"/>
      <c r="AD27" s="211"/>
      <c r="AE27" s="211" t="s">
        <v>731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743</v>
      </c>
      <c r="G28" s="198"/>
      <c r="H28" s="198"/>
      <c r="I28" s="198"/>
      <c r="J28" s="198"/>
      <c r="K28" s="198" t="s">
        <v>744</v>
      </c>
      <c r="L28" s="198"/>
      <c r="M28" s="198"/>
      <c r="N28" s="198"/>
      <c r="O28" s="199"/>
      <c r="P28" s="195">
        <v>3</v>
      </c>
      <c r="Q28" s="195"/>
      <c r="R28" s="200">
        <v>164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754</v>
      </c>
      <c r="AA28" s="198"/>
      <c r="AB28" s="198"/>
      <c r="AC28" s="198"/>
      <c r="AD28" s="198"/>
      <c r="AE28" s="198" t="s">
        <v>735</v>
      </c>
      <c r="AF28" s="198"/>
      <c r="AG28" s="198"/>
      <c r="AH28" s="198"/>
      <c r="AI28" s="199"/>
      <c r="AJ28" s="195">
        <v>3</v>
      </c>
      <c r="AK28" s="195"/>
      <c r="AL28" s="200">
        <v>157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733</v>
      </c>
      <c r="AA29" s="211"/>
      <c r="AB29" s="211"/>
      <c r="AC29" s="211"/>
      <c r="AD29" s="211"/>
      <c r="AE29" s="211" t="s">
        <v>734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745</v>
      </c>
      <c r="G30" s="198"/>
      <c r="H30" s="198"/>
      <c r="I30" s="198"/>
      <c r="J30" s="198"/>
      <c r="K30" s="198" t="s">
        <v>746</v>
      </c>
      <c r="L30" s="198"/>
      <c r="M30" s="198"/>
      <c r="N30" s="198"/>
      <c r="O30" s="199"/>
      <c r="P30" s="195">
        <v>3</v>
      </c>
      <c r="Q30" s="195"/>
      <c r="R30" s="200">
        <v>161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755</v>
      </c>
      <c r="AA30" s="198"/>
      <c r="AB30" s="198"/>
      <c r="AC30" s="198"/>
      <c r="AD30" s="198"/>
      <c r="AE30" s="198" t="s">
        <v>756</v>
      </c>
      <c r="AF30" s="198"/>
      <c r="AG30" s="198"/>
      <c r="AH30" s="198"/>
      <c r="AI30" s="199"/>
      <c r="AJ30" s="195">
        <v>3</v>
      </c>
      <c r="AK30" s="195"/>
      <c r="AL30" s="200">
        <v>155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736</v>
      </c>
      <c r="AA31" s="211"/>
      <c r="AB31" s="211"/>
      <c r="AC31" s="211"/>
      <c r="AD31" s="211"/>
      <c r="AE31" s="211" t="s">
        <v>737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747</v>
      </c>
      <c r="G32" s="198"/>
      <c r="H32" s="198"/>
      <c r="I32" s="198"/>
      <c r="J32" s="198"/>
      <c r="K32" s="198" t="s">
        <v>748</v>
      </c>
      <c r="L32" s="198"/>
      <c r="M32" s="198"/>
      <c r="N32" s="198"/>
      <c r="O32" s="199"/>
      <c r="P32" s="195">
        <v>3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757</v>
      </c>
      <c r="AA32" s="198"/>
      <c r="AB32" s="198"/>
      <c r="AC32" s="198"/>
      <c r="AD32" s="198"/>
      <c r="AE32" s="198" t="s">
        <v>758</v>
      </c>
      <c r="AF32" s="198"/>
      <c r="AG32" s="198"/>
      <c r="AH32" s="198"/>
      <c r="AI32" s="199"/>
      <c r="AJ32" s="195">
        <v>3</v>
      </c>
      <c r="AK32" s="195"/>
      <c r="AL32" s="200">
        <v>161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738</v>
      </c>
      <c r="G33" s="219"/>
      <c r="H33" s="219"/>
      <c r="I33" s="219"/>
      <c r="J33" s="219"/>
      <c r="K33" s="219" t="s">
        <v>739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740</v>
      </c>
      <c r="AA33" s="219"/>
      <c r="AB33" s="219"/>
      <c r="AC33" s="219"/>
      <c r="AD33" s="219"/>
      <c r="AE33" s="219" t="s">
        <v>741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4</v>
      </c>
      <c r="I40" s="65"/>
      <c r="J40" s="66" t="s">
        <v>686</v>
      </c>
      <c r="K40" s="66"/>
      <c r="L40" s="65">
        <v>27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海老名市立有馬中学校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718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7134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海老名市立有馬中学校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くぼたに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久保谷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わたなべ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渡邉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はまだ</v>
      </c>
      <c r="F15" s="292"/>
      <c r="G15" s="292"/>
      <c r="H15" s="292"/>
      <c r="I15" s="292"/>
      <c r="J15" s="292" t="str">
        <f>IF(入力!K22="","",入力!K22)</f>
        <v>あいり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たかしま</v>
      </c>
      <c r="Z15" s="292"/>
      <c r="AA15" s="292"/>
      <c r="AB15" s="292"/>
      <c r="AC15" s="292"/>
      <c r="AD15" s="292" t="str">
        <f>IF(入力!AE22="","",入力!AE22)</f>
        <v>ひなた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159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濱田</v>
      </c>
      <c r="F16" s="312"/>
      <c r="G16" s="312"/>
      <c r="H16" s="312"/>
      <c r="I16" s="312"/>
      <c r="J16" s="312" t="str">
        <f>IF(入力!K23="","",入力!K23)</f>
        <v>愛莉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高島</v>
      </c>
      <c r="Z16" s="312"/>
      <c r="AA16" s="312"/>
      <c r="AB16" s="312"/>
      <c r="AC16" s="312"/>
      <c r="AD16" s="312" t="str">
        <f>IF(入力!AE23="","",入力!AE23)</f>
        <v>陽葵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わたなべ</v>
      </c>
      <c r="F17" s="277"/>
      <c r="G17" s="277"/>
      <c r="H17" s="277"/>
      <c r="I17" s="277"/>
      <c r="J17" s="277" t="str">
        <f>IF(入力!K24="","",入力!K24)</f>
        <v>ゆら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わきた</v>
      </c>
      <c r="Z17" s="277"/>
      <c r="AA17" s="277"/>
      <c r="AB17" s="277"/>
      <c r="AC17" s="277"/>
      <c r="AD17" s="277" t="str">
        <f>IF(入力!AE24="","",入力!AE24)</f>
        <v>かえ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151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渡辺</v>
      </c>
      <c r="F18" s="270"/>
      <c r="G18" s="270"/>
      <c r="H18" s="270"/>
      <c r="I18" s="270"/>
      <c r="J18" s="270" t="str">
        <f>IF(入力!K25="","",入力!K25)</f>
        <v>ゆら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脇田</v>
      </c>
      <c r="Z18" s="270"/>
      <c r="AA18" s="270"/>
      <c r="AB18" s="270"/>
      <c r="AC18" s="270"/>
      <c r="AD18" s="270" t="str">
        <f>IF(入力!AE25="","",入力!AE25)</f>
        <v>華愛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はまだ</v>
      </c>
      <c r="F19" s="277"/>
      <c r="G19" s="277"/>
      <c r="H19" s="277"/>
      <c r="I19" s="277"/>
      <c r="J19" s="277" t="str">
        <f>IF(入力!K26="","",入力!K26)</f>
        <v>みーな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154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おまた</v>
      </c>
      <c r="Z19" s="277"/>
      <c r="AA19" s="277"/>
      <c r="AB19" s="277"/>
      <c r="AC19" s="277"/>
      <c r="AD19" s="277" t="str">
        <f>IF(入力!AE26="","",入力!AE26)</f>
        <v>まりあ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150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濱田</v>
      </c>
      <c r="F20" s="270"/>
      <c r="G20" s="270"/>
      <c r="H20" s="270"/>
      <c r="I20" s="270"/>
      <c r="J20" s="270" t="str">
        <f>IF(入力!K27="","",入力!K27)</f>
        <v>美七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小俣</v>
      </c>
      <c r="Z20" s="270"/>
      <c r="AA20" s="270"/>
      <c r="AB20" s="270"/>
      <c r="AC20" s="270"/>
      <c r="AD20" s="270" t="str">
        <f>IF(入力!AE27="","",入力!AE27)</f>
        <v>まりあ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いとう</v>
      </c>
      <c r="F21" s="277"/>
      <c r="G21" s="277"/>
      <c r="H21" s="277"/>
      <c r="I21" s="277"/>
      <c r="J21" s="277" t="str">
        <f>IF(入力!K28="","",入力!K28)</f>
        <v>しいな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164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いまにし</v>
      </c>
      <c r="Z21" s="277"/>
      <c r="AA21" s="277"/>
      <c r="AB21" s="277"/>
      <c r="AC21" s="277"/>
      <c r="AD21" s="277" t="str">
        <f>IF(入力!AE28="","",入力!AE28)</f>
        <v>ありみ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157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伊藤</v>
      </c>
      <c r="F22" s="270"/>
      <c r="G22" s="270"/>
      <c r="H22" s="270"/>
      <c r="I22" s="270"/>
      <c r="J22" s="270" t="str">
        <f>IF(入力!K29="","",入力!K29)</f>
        <v>詩衣奈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今西</v>
      </c>
      <c r="Z22" s="270"/>
      <c r="AA22" s="270"/>
      <c r="AB22" s="270"/>
      <c r="AC22" s="270"/>
      <c r="AD22" s="270" t="str">
        <f>IF(入力!AE29="","",入力!AE29)</f>
        <v>ありみ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おおやま</v>
      </c>
      <c r="F23" s="277"/>
      <c r="G23" s="277"/>
      <c r="H23" s="277"/>
      <c r="I23" s="277"/>
      <c r="J23" s="277" t="str">
        <f>IF(入力!K30="","",入力!K30)</f>
        <v>のの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161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おおつか</v>
      </c>
      <c r="Z23" s="277"/>
      <c r="AA23" s="277"/>
      <c r="AB23" s="277"/>
      <c r="AC23" s="277"/>
      <c r="AD23" s="277" t="str">
        <f>IF(入力!AE30="","",入力!AE30)</f>
        <v>りえ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155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大山</v>
      </c>
      <c r="F24" s="270"/>
      <c r="G24" s="270"/>
      <c r="H24" s="270"/>
      <c r="I24" s="270"/>
      <c r="J24" s="270" t="str">
        <f>IF(入力!K31="","",入力!K31)</f>
        <v>埜乃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大塚</v>
      </c>
      <c r="Z24" s="270"/>
      <c r="AA24" s="270"/>
      <c r="AB24" s="270"/>
      <c r="AC24" s="270"/>
      <c r="AD24" s="270" t="str">
        <f>IF(入力!AE31="","",入力!AE31)</f>
        <v>梨瑛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いせき</v>
      </c>
      <c r="F25" s="277"/>
      <c r="G25" s="277"/>
      <c r="H25" s="277"/>
      <c r="I25" s="277"/>
      <c r="J25" s="277" t="str">
        <f>IF(入力!K32="","",入力!K32)</f>
        <v>あう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おおるい</v>
      </c>
      <c r="Z25" s="277"/>
      <c r="AA25" s="277"/>
      <c r="AB25" s="277"/>
      <c r="AC25" s="277"/>
      <c r="AD25" s="277" t="str">
        <f>IF(入力!AE32="","",入力!AE32)</f>
        <v>さな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161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井関</v>
      </c>
      <c r="F26" s="283"/>
      <c r="G26" s="283"/>
      <c r="H26" s="283"/>
      <c r="I26" s="283"/>
      <c r="J26" s="283" t="str">
        <f>IF(入力!K33="","",入力!K33)</f>
        <v>杏羽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大類</v>
      </c>
      <c r="Z26" s="283"/>
      <c r="AA26" s="283"/>
      <c r="AB26" s="283"/>
      <c r="AC26" s="283"/>
      <c r="AD26" s="283" t="str">
        <f>IF(入力!AE33="","",入力!AE33)</f>
        <v>紗奈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7134</v>
      </c>
      <c r="B7" s="31" t="str">
        <f t="shared" ref="B7:C7" si="0">IF($A$8="","",IF($A$9="",B8,B8&amp;"・"&amp;B9))</f>
        <v>海老名市立有馬中学校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0417</v>
      </c>
      <c r="H7" s="31">
        <f t="shared" si="1"/>
        <v>0</v>
      </c>
      <c r="I7" s="31" t="str">
        <f t="shared" si="1"/>
        <v>海老名市本郷4601</v>
      </c>
      <c r="J7" s="31">
        <f t="shared" si="1"/>
        <v>0</v>
      </c>
      <c r="K7" s="31" t="str">
        <f t="shared" si="1"/>
        <v>046</v>
      </c>
      <c r="L7" s="31" t="str">
        <f t="shared" si="1"/>
        <v>238</v>
      </c>
      <c r="M7" s="31" t="str">
        <f t="shared" si="1"/>
        <v>3365</v>
      </c>
      <c r="N7" s="31" t="str">
        <f t="shared" si="1"/>
        <v>046</v>
      </c>
      <c r="O7" s="31" t="str">
        <f t="shared" si="1"/>
        <v>238</v>
      </c>
      <c r="P7" s="31" t="str">
        <f t="shared" si="1"/>
        <v>3469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7134</v>
      </c>
      <c r="B8" s="32" t="str">
        <f>IF(入力!$F$3="","",入力!$F$3)</f>
        <v>海老名市立有馬中学校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0417</v>
      </c>
      <c r="H8" s="32"/>
      <c r="I8" s="32" t="str">
        <f>IF(入力!$L$5="","",入力!$L$5)</f>
        <v>海老名市本郷4601</v>
      </c>
      <c r="J8" s="32"/>
      <c r="K8" s="42" t="str">
        <f>IF(入力!$AB$4="","",入力!$AB$4)</f>
        <v>046</v>
      </c>
      <c r="L8" s="42" t="str">
        <f>IF(入力!$AG$4="","",入力!$AG$4)</f>
        <v>238</v>
      </c>
      <c r="M8" s="42" t="str">
        <f>IF(入力!$AL$4="","",入力!$AL$4)</f>
        <v>3365</v>
      </c>
      <c r="N8" s="42" t="str">
        <f>IF(入力!$AB$6="","",入力!$AB$6)</f>
        <v>046</v>
      </c>
      <c r="O8" s="42" t="str">
        <f>IF(入力!$AG$6="","",入力!$AG$6)</f>
        <v>238</v>
      </c>
      <c r="P8" s="42" t="str">
        <f>IF(入力!$AL$6="","",入力!$AL$6)</f>
        <v>3469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3365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久保谷</v>
      </c>
      <c r="D16" s="32" t="str">
        <f>IF(入力!$K$13="","",入力!$K$13)</f>
        <v>由美子</v>
      </c>
      <c r="E16" s="32" t="str">
        <f>IF(入力!$F$12="","",入力!$F$12)</f>
        <v>くぼたに</v>
      </c>
      <c r="F16" s="32" t="str">
        <f>IF(入力!$K$12="","",入力!$K$12)</f>
        <v>ゆみこ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丸山</v>
      </c>
      <c r="D17" s="32" t="str">
        <f>IF(入力!$AE$13="","",入力!$AE$13)</f>
        <v>汐梨</v>
      </c>
      <c r="E17" s="32" t="str">
        <f>IF(入力!$Z$12="","",入力!$Z$12)</f>
        <v>まるやま</v>
      </c>
      <c r="F17" s="32" t="str">
        <f>IF(入力!$AE$12="","",入力!$AE$12)</f>
        <v>しおり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渡邉</v>
      </c>
      <c r="D20" s="32" t="str">
        <f>IF(入力!$K$16="","",入力!$K$16)</f>
        <v>柚菜</v>
      </c>
      <c r="E20" s="32" t="str">
        <f>IF(入力!$F$15="","",入力!$F$15)</f>
        <v>わたなべ</v>
      </c>
      <c r="F20" s="32" t="str">
        <f>IF(入力!$K$15="","",入力!$K$15)</f>
        <v>ゆずな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濱田</v>
      </c>
      <c r="D24" s="32" t="str">
        <f>IF(入力!$AE$16="","",入力!$AE$16)</f>
        <v>愛莉</v>
      </c>
      <c r="E24" s="32" t="str">
        <f>IF(入力!$Z$15="","",入力!$Z$15)</f>
        <v>はまだ</v>
      </c>
      <c r="F24" s="32" t="str">
        <f>IF(入力!$AE$15="","",入力!$AE$15)</f>
        <v>あいり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濱田</v>
      </c>
      <c r="D53" s="32" t="str">
        <f>IF(OR(L53&lt;&gt;"○",入力!K23=""),"",入力!K23)</f>
        <v>愛莉</v>
      </c>
      <c r="E53" s="32" t="str">
        <f>IF(OR(L53&lt;&gt;"○",入力!F22=""),"",入力!F22)</f>
        <v>はまだ</v>
      </c>
      <c r="F53" s="32" t="str">
        <f>IF(OR(L53&lt;&gt;"○",入力!K22=""),"",入力!K22)</f>
        <v>あいり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渡辺</v>
      </c>
      <c r="D54" s="32" t="str">
        <f>IF(OR(L54&lt;&gt;"○",入力!K25=""),"",入力!K25)</f>
        <v>ゆら</v>
      </c>
      <c r="E54" s="32" t="str">
        <f>IF(OR(L54&lt;&gt;"○",入力!F24=""),"",入力!F24)</f>
        <v>わたなべ</v>
      </c>
      <c r="F54" s="32" t="str">
        <f>IF(OR(L54&lt;&gt;"○",入力!K24=""),"",入力!K24)</f>
        <v>ゆら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濱田</v>
      </c>
      <c r="D55" s="32" t="str">
        <f>IF(OR(L55&lt;&gt;"○",入力!K27=""),"",入力!K27)</f>
        <v>美七</v>
      </c>
      <c r="E55" s="32" t="str">
        <f>IF(OR(L55&lt;&gt;"○",入力!F26=""),"",入力!F26)</f>
        <v>はまだ</v>
      </c>
      <c r="F55" s="32" t="str">
        <f>IF(OR(L55&lt;&gt;"○",入力!K26=""),"",入力!K26)</f>
        <v>みーな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伊藤</v>
      </c>
      <c r="D56" s="32" t="str">
        <f>IF(OR(L56&lt;&gt;"○",入力!K29=""),"",入力!K29)</f>
        <v>詩衣奈</v>
      </c>
      <c r="E56" s="32" t="str">
        <f>IF(OR(L56&lt;&gt;"○",入力!F28=""),"",入力!F28)</f>
        <v>いとう</v>
      </c>
      <c r="F56" s="32" t="str">
        <f>IF(OR(L56&lt;&gt;"○",入力!K28=""),"",入力!K28)</f>
        <v>しいな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大山</v>
      </c>
      <c r="D57" s="32" t="str">
        <f>IF(OR(L57&lt;&gt;"○",入力!K31=""),"",入力!K31)</f>
        <v>埜乃</v>
      </c>
      <c r="E57" s="32" t="str">
        <f>IF(OR(L57&lt;&gt;"○",入力!F30=""),"",入力!F30)</f>
        <v>おおやま</v>
      </c>
      <c r="F57" s="32" t="str">
        <f>IF(OR(L57&lt;&gt;"○",入力!K30=""),"",入力!K30)</f>
        <v>のの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井関</v>
      </c>
      <c r="D58" s="32" t="str">
        <f>IF(OR(L58&lt;&gt;"○",入力!K33=""),"",入力!K33)</f>
        <v>杏羽</v>
      </c>
      <c r="E58" s="32" t="str">
        <f>IF(OR(L58&lt;&gt;"○",入力!F32=""),"",入力!F32)</f>
        <v>いせき</v>
      </c>
      <c r="F58" s="32" t="str">
        <f>IF(OR(L58&lt;&gt;"○",入力!K32=""),"",入力!K32)</f>
        <v>あう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高島</v>
      </c>
      <c r="D59" s="32" t="str">
        <f>IF(OR(L59&lt;&gt;"○",入力!AE23=""),"",入力!AE23)</f>
        <v>陽葵</v>
      </c>
      <c r="E59" s="32" t="str">
        <f>IF(OR(L59&lt;&gt;"○",入力!Z22=""),"",入力!Z22)</f>
        <v>たかしま</v>
      </c>
      <c r="F59" s="32" t="str">
        <f>IF(OR(L59&lt;&gt;"○",入力!AE22=""),"",入力!AE22)</f>
        <v>ひなた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脇田</v>
      </c>
      <c r="D60" s="32" t="str">
        <f>IF(OR(L60&lt;&gt;"○",入力!AE25=""),"",入力!AE25)</f>
        <v>華愛</v>
      </c>
      <c r="E60" s="32" t="str">
        <f>IF(OR(L60&lt;&gt;"○",入力!Z24=""),"",入力!Z24)</f>
        <v>わきた</v>
      </c>
      <c r="F60" s="32" t="str">
        <f>IF(OR(L60&lt;&gt;"○",入力!AE24=""),"",入力!AE24)</f>
        <v>かえ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小俣</v>
      </c>
      <c r="D61" s="32" t="str">
        <f>IF(OR(L61&lt;&gt;"○",入力!AE27=""),"",入力!AE27)</f>
        <v>まりあ</v>
      </c>
      <c r="E61" s="32" t="str">
        <f>IF(OR(L61&lt;&gt;"○",入力!Z26=""),"",入力!Z26)</f>
        <v>おまた</v>
      </c>
      <c r="F61" s="32" t="str">
        <f>IF(OR(L61&lt;&gt;"○",入力!AE26=""),"",入力!AE26)</f>
        <v>まりあ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今西</v>
      </c>
      <c r="D62" s="32" t="str">
        <f>IF(OR(L62&lt;&gt;"○",入力!AE29=""),"",入力!AE29)</f>
        <v>ありみ</v>
      </c>
      <c r="E62" s="32" t="str">
        <f>IF(OR(L62&lt;&gt;"○",入力!Z28=""),"",入力!Z28)</f>
        <v>いまにし</v>
      </c>
      <c r="F62" s="32" t="str">
        <f>IF(OR(L62&lt;&gt;"○",入力!AE28=""),"",入力!AE28)</f>
        <v>ありみ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大塚</v>
      </c>
      <c r="D63" s="32" t="str">
        <f>IF(OR(L63&lt;&gt;"○",入力!AE31=""),"",入力!AE31)</f>
        <v>梨瑛</v>
      </c>
      <c r="E63" s="32" t="str">
        <f>IF(OR(L63&lt;&gt;"○",入力!Z30=""),"",入力!Z30)</f>
        <v>おおつか</v>
      </c>
      <c r="F63" s="32" t="str">
        <f>IF(OR(L63&lt;&gt;"○",入力!AE30=""),"",入力!AE30)</f>
        <v>りえ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大類</v>
      </c>
      <c r="D64" s="32" t="str">
        <f>IF(OR(L64&lt;&gt;"○",入力!AE33=""),"",入力!AE33)</f>
        <v>紗奈</v>
      </c>
      <c r="E64" s="32" t="str">
        <f>IF(OR(L64&lt;&gt;"○",入力!Z32=""),"",入力!Z32)</f>
        <v>おおるい</v>
      </c>
      <c r="F64" s="32" t="str">
        <f>IF(OR(L64&lt;&gt;"○",入力!AE32=""),"",入力!AE32)</f>
        <v>さな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2022-04-26T05:14:22Z</cp:lastPrinted>
  <dcterms:created xsi:type="dcterms:W3CDTF">2006-11-03T01:52:14Z</dcterms:created>
  <dcterms:modified xsi:type="dcterms:W3CDTF">2022-04-26T07:45:31Z</dcterms:modified>
</cp:coreProperties>
</file>