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I59" l="1"/>
  <c r="D59"/>
  <c r="J59"/>
  <c r="F59"/>
  <c r="E59"/>
  <c r="C59"/>
  <c r="J60"/>
  <c r="F60"/>
  <c r="E60"/>
  <c r="C60"/>
  <c r="D60"/>
  <c r="I60"/>
  <c r="I61"/>
  <c r="D61"/>
  <c r="J61"/>
  <c r="F61"/>
  <c r="E61"/>
  <c r="C61"/>
  <c r="J62"/>
  <c r="F62"/>
  <c r="E62"/>
  <c r="C62"/>
  <c r="I62"/>
  <c r="D62"/>
  <c r="I63"/>
  <c r="D63"/>
  <c r="J63"/>
  <c r="F63"/>
  <c r="E63"/>
  <c r="C63"/>
  <c r="J64"/>
  <c r="F64"/>
  <c r="E64"/>
  <c r="C64"/>
  <c r="I64"/>
  <c r="D64"/>
  <c r="I53"/>
  <c r="J53"/>
  <c r="F53"/>
  <c r="J54"/>
  <c r="F54"/>
  <c r="D54"/>
  <c r="C54"/>
  <c r="I54"/>
  <c r="E54"/>
  <c r="I55"/>
  <c r="J55"/>
  <c r="F55"/>
  <c r="J56"/>
  <c r="F56"/>
  <c r="I56"/>
  <c r="I57"/>
  <c r="J57"/>
  <c r="F57"/>
  <c r="J58"/>
  <c r="F58"/>
  <c r="E58"/>
  <c r="C58"/>
  <c r="D58"/>
  <c r="I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<sst xmlns="http://schemas.openxmlformats.org/spreadsheetml/2006/main" count="1453" uniqueCount="749">
  <si>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</si>
  <si>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</si>
  <si>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</si>
  <si>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</si>
  <si>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</si>
  <si>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</si>
  <si>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</si>
  <si>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</si>
  <si>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</si>
  <si>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</si>
  <si>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</si>
  <si>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</si>
  <si>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</si>
  <si>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</si>
  <si>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</si>
  <si>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</si>
  <si>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</si>
  <si>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</si>
  <si>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</si>
  <si>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</si>
  <si>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</si>
  <si>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</si>
  <si>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</si>
  <si>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</si>
  <si>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</si>
  <si>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</si>
  <si>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</si>
  <si>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</si>
  <si>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</si>
  <si>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</si>
  <si>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</si>
  <si>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</si>
  <si>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</si>
  <si>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</si>
  <si>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</si>
  <si>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</si>
  <si>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</si>
  <si>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</si>
  <si>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</si>
  <si>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</si>
  <si>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</si>
  <si>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</si>
  <si>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</si>
  <si>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</si>
  <si>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</si>
  <si>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</si>
  <si>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</si>
  <si>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</si>
  <si>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</si>
  <si>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</si>
  <si>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</si>
  <si>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</si>
  <si>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</si>
  <si>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</si>
  <si>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</si>
  <si>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</si>
  <si>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</si>
  <si>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</si>
  <si>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</si>
  <si>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</si>
  <si>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</si>
  <si>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</si>
  <si>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</si>
  <si>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</si>
  <si>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</si>
  <si>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</si>
  <si>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</si>
  <si>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</si>
  <si>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</si>
  <si>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</si>
  <si>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</si>
  <si>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</si>
  <si>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</si>
  <si>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</si>
  <si>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</si>
  <si>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</si>
  <si>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</si>
  <si>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</si>
  <si>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</si>
  <si>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</si>
  <si>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</si>
  <si>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</si>
  <si>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</si>
  <si>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</si>
  <si>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</si>
  <si>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</si>
  <si>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</si>
  <si>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</si>
  <si>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</si>
  <si>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</si>
  <si>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</si>
  <si>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</si>
  <si>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</si>
  <si>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</si>
  <si>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</si>
  <si>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</si>
  <si>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</si>
  <si>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</si>
  <si>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</si>
  <si>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</si>
  <si>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</si>
  <si>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</si>
  <si>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</si>
  <si>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</si>
  <si>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</si>
  <si>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</si>
  <si>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</si>
  <si>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</si>
  <si>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</si>
  <si>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</si>
  <si>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</si>
  <si>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</si>
  <si>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</si>
  <si>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</si>
  <si>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</si>
  <si>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</si>
  <si>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</si>
  <si>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</si>
  <si>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</si>
  <si>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</si>
  <si>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</si>
  <si>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</si>
  <si>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</si>
  <si>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</si>
  <si>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</si>
  <si>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</si>
  <si>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</si>
  <si>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</si>
  <si>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</si>
  <si>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</si>
  <si>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</si>
  <si>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</si>
  <si>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</si>
  <si>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</si>
  <si>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</si>
  <si>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</si>
  <si>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</si>
  <si>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</si>
  <si>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</si>
  <si>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</si>
  <si>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</si>
  <si>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</si>
  <si>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</si>
  <si>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</si>
  <si>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</si>
  <si>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</si>
  <si>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</si>
  <si>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</si>
  <si>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</si>
  <si>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</si>
  <si>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</si>
  <si>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</si>
  <si>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</si>
  <si>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</si>
  <si>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</si>
  <si>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</si>
  <si>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</si>
  <si>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</si>
  <si>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</si>
  <si>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</si>
  <si>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</si>
  <si>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</si>
  <si>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</si>
  <si>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</si>
  <si>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</si>
  <si>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</si>
  <si>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</si>
  <si>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</si>
  <si>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</si>
  <si>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</si>
  <si>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</si>
  <si>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</si>
  <si>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</si>
  <si>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</si>
  <si>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</si>
  <si>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</si>
  <si>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</si>
  <si>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</si>
  <si>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</si>
  <si>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</si>
  <si>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</si>
  <si>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</si>
  <si>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</si>
  <si>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</si>
  <si>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</si>
  <si>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</si>
  <si>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</si>
  <si>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</si>
  <si>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</si>
  <si>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</si>
  <si>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</si>
  <si>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</si>
  <si>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</si>
  <si>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</si>
  <si>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</si>
  <si>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</si>
  <si>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</si>
  <si>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</si>
  <si>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</si>
  <si>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</si>
  <si>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</si>
  <si>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</si>
  <si>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</si>
  <si>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</si>
  <si>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</si>
  <si>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</si>
  <si>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</si>
  <si>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</si>
  <si>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</si>
  <si>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</si>
  <si>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</si>
  <si>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</si>
  <si>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</si>
  <si>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</si>
  <si>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</si>
  <si>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</si>
  <si>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</si>
  <si>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</si>
  <si>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</si>
  <si>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</si>
  <si>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</si>
  <si>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</si>
  <si>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</si>
  <si>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</si>
  <si>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</si>
  <si>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</si>
  <si>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</si>
  <si>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</si>
  <si>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</si>
  <si>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</si>
  <si>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</si>
  <si>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</si>
  <si>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</si>
  <si>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</si>
  <si>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</si>
  <si>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</si>
  <si>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</si>
  <si>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</si>
  <si>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</si>
  <si>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</si>
  <si>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</si>
  <si>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</si>
  <si>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</si>
  <si>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</si>
  <si>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</si>
  <si>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</si>
  <si>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</si>
  <si>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</si>
  <si>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</si>
  <si>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</si>
  <si>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</si>
  <si>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</si>
  <si>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</si>
  <si>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</si>
  <si>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</si>
  <si>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</si>
  <si>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</si>
  <si>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</si>
  <si>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</si>
  <si>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</si>
  <si>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</si>
  <si>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</si>
  <si>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</si>
  <si>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</si>
  <si>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</si>
  <si>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</si>
  <si>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</si>
  <si>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</si>
  <si>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</si>
  <si>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</si>
  <si>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</si>
  <si>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</si>
  <si>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</si>
  <si>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</si>
  <si>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</si>
  <si>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</si>
  <si>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</si>
  <si>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</si>
  <si>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</si>
  <si>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</si>
  <si>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</si>
  <si>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</si>
  <si>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</si>
  <si>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</si>
  <si>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</si>
  <si>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</si>
  <si>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</si>
  <si>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</si>
  <si>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</si>
  <si>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</si>
  <si>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</si>
  <si>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</si>
  <si>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</si>
  <si>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</si>
  <si>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</si>
  <si>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</si>
  <si>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</si>
  <si>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</si>
  <si>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</si>
  <si>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</si>
  <si>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</si>
  <si>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</si>
  <si>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</si>
  <si>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</si>
  <si>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</si>
  <si>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</si>
  <si>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</si>
  <si>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</si>
  <si>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</si>
  <si>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</si>
  <si>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</si>
  <si>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</si>
  <si>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</si>
  <si>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</si>
  <si>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</si>
  <si>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</si>
  <si>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</si>
  <si>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</si>
  <si>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</si>
  <si>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</si>
  <si>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</si>
  <si>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</si>
  <si>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</si>
  <si>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</si>
  <si>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</si>
  <si>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</si>
  <si>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</si>
  <si>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</si>
  <si>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</si>
  <si>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</si>
  <si>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</si>
  <si>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</si>
  <si>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</si>
  <si>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</si>
  <si>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</si>
  <si>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</si>
  <si>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</si>
  <si>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</si>
  <si>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</si>
  <si>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</si>
  <si>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</si>
  <si>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</si>
  <si>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</si>
  <si>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</si>
  <si>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</si>
  <si>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</si>
  <si>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</si>
  <si>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</si>
  <si>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</si>
  <si>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</si>
  <si>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</si>
  <si>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</si>
  <si>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</si>
  <si>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</si>
  <si>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</si>
  <si>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</si>
  <si>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</si>
  <si>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</si>
  <si>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</si>
  <si>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</si>
  <si>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</si>
  <si>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</si>
  <si>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</si>
  <si>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</si>
  <si>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</si>
  <si>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</si>
  <si>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</si>
  <si>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</si>
  <si>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</si>
  <si>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</si>
  <si>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</si>
  <si>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</si>
  <si>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</si>
  <si>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</si>
  <si>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</si>
  <si>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</si>
  <si>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</si>
  <si>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</si>
  <si>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</si>
  <si>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</si>
  <si>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</si>
  <si>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</si>
  <si>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</si>
  <si>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</si>
  <si>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</si>
  <si>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</si>
  <si>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</si>
  <si>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</si>
  <si>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</si>
  <si>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</si>
  <si>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</si>
  <si>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</si>
  <si>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</si>
  <si>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</si>
  <si>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</si>
  <si>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</si>
  <si>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</si>
  <si>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</si>
  <si>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</si>
  <si>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</si>
  <si>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</si>
  <si>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</si>
  <si>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</si>
  <si>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</si>
  <si>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</si>
  <si>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</si>
  <si>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</si>
  <si>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</si>
  <si>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</si>
  <si>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</si>
  <si>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</si>
  <si>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</si>
  <si>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</si>
  <si>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</si>
  <si>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</si>
  <si>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</si>
  <si>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</si>
  <si>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</si>
  <si>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</si>
  <si>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</si>
  <si>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</si>
  <si>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</si>
  <si>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</si>
  <si>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</si>
  <si>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</si>
  <si>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</si>
  <si>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</si>
  <si>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</si>
  <si>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</si>
  <si>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</si>
  <si>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</si>
  <si>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</si>
  <si>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</si>
  <si>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</si>
  <si>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</si>
  <si>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</si>
  <si>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</si>
  <si>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</si>
  <si>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</si>
  <si>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</si>
  <si>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</si>
  <si>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</si>
  <si>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</si>
  <si>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</si>
  <si>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</si>
  <si>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</si>
  <si>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</si>
  <si>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</si>
  <si>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</si>
  <si>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</si>
  <si>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</si>
  <si>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</si>
  <si>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</si>
  <si>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</si>
  <si>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</si>
  <si>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</si>
  <si>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</si>
  <si>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</si>
  <si>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</si>
  <si>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</si>
  <si>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</si>
  <si>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</si>
  <si>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</si>
  <si>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</si>
  <si>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</si>
  <si>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</si>
  <si>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</si>
  <si>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</si>
  <si>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</si>
  <si>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</si>
  <si>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</si>
  <si>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</si>
  <si>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</si>
  <si>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</si>
  <si>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</si>
  <si>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</si>
  <si>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</si>
  <si>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</si>
  <si>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</si>
  <si>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</si>
  <si>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</si>
  <si>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</si>
  <si>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</si>
  <si>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</si>
  <si>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</si>
  <si>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</si>
  <si>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</si>
  <si>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</si>
  <si>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</si>
  <si>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</si>
  <si>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</si>
  <si>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</si>
  <si>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</si>
  <si>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</si>
  <si>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</si>
  <si>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</si>
  <si>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</si>
  <si>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</si>
  <si>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</si>
  <si>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</si>
  <si>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</si>
  <si>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</si>
  <si>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</si>
  <si>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</si>
  <si>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</si>
  <si>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</si>
  <si>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</si>
  <si>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</si>
  <si>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</si>
  <si>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</si>
  <si>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</si>
  <si>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</si>
  <si>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</si>
  <si>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</si>
  <si>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</si>
  <si>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</si>
  <si>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</si>
  <si>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</si>
  <si>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</si>
  <si>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</si>
  <si>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</si>
  <si>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</si>
  <si>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</si>
  <si>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</si>
  <si>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</si>
  <si>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</si>
  <si>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</si>
  <si>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</si>
  <si>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</si>
  <si>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</si>
  <si>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</si>
  <si>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</si>
  <si>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</si>
  <si>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</si>
  <si>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</si>
  <si>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</si>
  <si>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</si>
  <si>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</si>
  <si>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</si>
  <si>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</si>
  <si>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</si>
  <si>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</si>
  <si>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</si>
  <si>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</si>
  <si>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</si>
  <si>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</si>
  <si>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</si>
  <si>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</si>
  <si>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</si>
  <si>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</si>
  <si>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</si>
  <si>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</si>
  <si>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</si>
  <si>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</si>
  <si>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</si>
  <si>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</si>
  <si>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</si>
  <si>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</si>
  <si>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</si>
  <si>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</si>
  <si>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</si>
  <si>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</si>
  <si>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</si>
  <si>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</si>
  <si>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</si>
  <si>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</si>
  <si>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</si>
  <si>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</si>
  <si>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</si>
  <si>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</si>
  <si>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</si>
  <si>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</si>
  <si>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</si>
  <si>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</si>
  <si>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</si>
  <si>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</si>
  <si>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</si>
  <si>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</si>
  <si>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</si>
  <si>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</si>
  <si>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</si>
  <si>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</si>
  <si>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</si>
  <si>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</si>
  <si>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</si>
  <si>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</si>
  <si>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</si>
  <si>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</si>
  <si>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</si>
  <si>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</si>
  <si>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</si>
  <si>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</si>
  <si>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</si>
  <si>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</si>
  <si>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</si>
  <si>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</si>
  <si>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</si>
  <si>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</si>
  <si>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</si>
  <si>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</si>
  <si>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</si>
  <si>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</si>
  <si>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</si>
  <si>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</si>
  <si>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</si>
  <si>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</si>
  <si>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</si>
  <si>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</si>
  <si>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</si>
  <si>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</si>
  <si>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</si>
  <si>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</si>
  <si>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</si>
  <si>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</si>
  <si>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</si>
  <si>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</si>
  <si>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</si>
  <si>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</si>
  <si>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</si>
  <si>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</si>
  <si>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</si>
  <si>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</si>
  <si>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</si>
  <si>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</si>
  <si>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</si>
  <si>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</si>
  <si>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</si>
  <si>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</si>
  <si>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</si>
  <si>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</si>
  <si>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</si>
  <si>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</si>
  <si>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</si>
  <si>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</si>
  <si>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</si>
  <si>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</si>
  <si>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</si>
  <si>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</si>
  <si>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</si>
  <si>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</si>
  <si>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</si>
  <si>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</si>
  <si>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</si>
  <si>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</si>
  <si>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</si>
  <si>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</si>
  <si>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</si>
  <si>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</si>
  <si>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</si>
  <si>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</si>
  <si>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</si>
  <si>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</si>
  <si>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</si>
  <si>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</si>
  <si>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</si>
  <si>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</si>
  <si>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</si>
  <si>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</si>
  <si>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</si>
  <si>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</si>
  <si>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</si>
  <si>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</si>
  <si>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</si>
  <si>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</si>
  <si>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</si>
  <si>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</si>
  <si>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</si>
  <si>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</si>
  <si>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</si>
  <si>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</si>
  <si>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</si>
  <si>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</si>
  <si>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</si>
  <si>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</si>
  <si>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</si>
  <si>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</si>
  <si>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</si>
  <si>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</si>
  <si>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</si>
  <si>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</si>
  <si>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</si>
  <si>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78</t>
    <phoneticPr fontId="2"/>
  </si>
  <si>
    <t>252</t>
    <phoneticPr fontId="2"/>
  </si>
  <si>
    <t>1108</t>
    <phoneticPr fontId="2"/>
  </si>
  <si>
    <t>綾瀬市深谷上4-4-1</t>
    <rPh sb="0" eb="3">
      <t>アヤセシ</t>
    </rPh>
    <rPh sb="3" eb="5">
      <t>フカヤ</t>
    </rPh>
    <rPh sb="5" eb="6">
      <t>ウエ</t>
    </rPh>
    <phoneticPr fontId="2"/>
  </si>
  <si>
    <t>0467</t>
    <phoneticPr fontId="2"/>
  </si>
  <si>
    <t>0467</t>
    <phoneticPr fontId="2"/>
  </si>
  <si>
    <t>8566</t>
    <phoneticPr fontId="2"/>
  </si>
  <si>
    <t>78</t>
    <phoneticPr fontId="2"/>
  </si>
  <si>
    <t>8568</t>
    <phoneticPr fontId="2"/>
  </si>
  <si>
    <t>田代</t>
    <rPh sb="0" eb="2">
      <t>タシロ</t>
    </rPh>
    <phoneticPr fontId="2"/>
  </si>
  <si>
    <t>浩一</t>
    <rPh sb="0" eb="2">
      <t>コウイチ</t>
    </rPh>
    <phoneticPr fontId="2"/>
  </si>
  <si>
    <t>笠鳥</t>
    <rPh sb="0" eb="1">
      <t>カサ</t>
    </rPh>
    <rPh sb="1" eb="2">
      <t>トリ</t>
    </rPh>
    <phoneticPr fontId="2"/>
  </si>
  <si>
    <t>あゆみ</t>
    <phoneticPr fontId="2"/>
  </si>
  <si>
    <t>太田</t>
    <rPh sb="0" eb="2">
      <t>オオタ</t>
    </rPh>
    <phoneticPr fontId="2"/>
  </si>
  <si>
    <t>聖菜</t>
    <rPh sb="0" eb="1">
      <t>セイ</t>
    </rPh>
    <rPh sb="1" eb="2">
      <t>ナ</t>
    </rPh>
    <phoneticPr fontId="2"/>
  </si>
  <si>
    <t>小山</t>
    <rPh sb="0" eb="2">
      <t>コヤマ</t>
    </rPh>
    <phoneticPr fontId="2"/>
  </si>
  <si>
    <t>麻依華</t>
    <rPh sb="0" eb="1">
      <t>マ</t>
    </rPh>
    <rPh sb="1" eb="2">
      <t>エ</t>
    </rPh>
    <rPh sb="2" eb="3">
      <t>ハナ</t>
    </rPh>
    <phoneticPr fontId="2"/>
  </si>
  <si>
    <t>たしろ</t>
    <phoneticPr fontId="2"/>
  </si>
  <si>
    <t>こういち</t>
    <phoneticPr fontId="2"/>
  </si>
  <si>
    <t>かさとり</t>
    <phoneticPr fontId="2"/>
  </si>
  <si>
    <t>おおた</t>
    <phoneticPr fontId="2"/>
  </si>
  <si>
    <t>せいな</t>
    <phoneticPr fontId="2"/>
  </si>
  <si>
    <t>こやま</t>
    <phoneticPr fontId="2"/>
  </si>
  <si>
    <t>まいか</t>
    <phoneticPr fontId="2"/>
  </si>
  <si>
    <t>福田</t>
    <rPh sb="0" eb="2">
      <t>フクダ</t>
    </rPh>
    <phoneticPr fontId="2"/>
  </si>
  <si>
    <t>真優</t>
    <rPh sb="0" eb="1">
      <t>マ</t>
    </rPh>
    <rPh sb="1" eb="2">
      <t>ユウ</t>
    </rPh>
    <phoneticPr fontId="2"/>
  </si>
  <si>
    <t>飯塚</t>
    <rPh sb="0" eb="2">
      <t>イイヅカ</t>
    </rPh>
    <phoneticPr fontId="2"/>
  </si>
  <si>
    <t>心和</t>
    <rPh sb="0" eb="1">
      <t>ココロ</t>
    </rPh>
    <rPh sb="1" eb="2">
      <t>ワ</t>
    </rPh>
    <phoneticPr fontId="2"/>
  </si>
  <si>
    <t>齋藤</t>
    <rPh sb="0" eb="2">
      <t>サイトウ</t>
    </rPh>
    <phoneticPr fontId="2"/>
  </si>
  <si>
    <t>舞香</t>
    <rPh sb="0" eb="1">
      <t>マイ</t>
    </rPh>
    <rPh sb="1" eb="2">
      <t>カ</t>
    </rPh>
    <phoneticPr fontId="2"/>
  </si>
  <si>
    <t>示沢</t>
    <rPh sb="0" eb="1">
      <t>シメ</t>
    </rPh>
    <rPh sb="1" eb="2">
      <t>ザワ</t>
    </rPh>
    <phoneticPr fontId="2"/>
  </si>
  <si>
    <t>千奈</t>
    <rPh sb="0" eb="1">
      <t>チ</t>
    </rPh>
    <rPh sb="1" eb="2">
      <t>ナ</t>
    </rPh>
    <phoneticPr fontId="2"/>
  </si>
  <si>
    <t>内海</t>
    <rPh sb="0" eb="2">
      <t>ウチウミ</t>
    </rPh>
    <phoneticPr fontId="2"/>
  </si>
  <si>
    <t>瑠南</t>
    <rPh sb="0" eb="1">
      <t>ル</t>
    </rPh>
    <rPh sb="1" eb="2">
      <t>ミナミ</t>
    </rPh>
    <phoneticPr fontId="2"/>
  </si>
  <si>
    <t>後藤</t>
    <rPh sb="0" eb="2">
      <t>ゴトウ</t>
    </rPh>
    <phoneticPr fontId="2"/>
  </si>
  <si>
    <t>桃菜</t>
    <rPh sb="0" eb="1">
      <t>モモ</t>
    </rPh>
    <rPh sb="1" eb="2">
      <t>ナ</t>
    </rPh>
    <phoneticPr fontId="2"/>
  </si>
  <si>
    <t>古川</t>
    <rPh sb="0" eb="2">
      <t>フルカワ</t>
    </rPh>
    <phoneticPr fontId="2"/>
  </si>
  <si>
    <t>ゆうな</t>
    <phoneticPr fontId="2"/>
  </si>
  <si>
    <t>對馬</t>
    <rPh sb="0" eb="2">
      <t>ツシマ</t>
    </rPh>
    <phoneticPr fontId="2"/>
  </si>
  <si>
    <t>彩々羅</t>
    <rPh sb="0" eb="1">
      <t>サイ</t>
    </rPh>
    <rPh sb="2" eb="3">
      <t>ラ</t>
    </rPh>
    <phoneticPr fontId="2"/>
  </si>
  <si>
    <t>粟井原</t>
    <rPh sb="0" eb="2">
      <t>アワイ</t>
    </rPh>
    <rPh sb="2" eb="3">
      <t>ハラ</t>
    </rPh>
    <phoneticPr fontId="2"/>
  </si>
  <si>
    <t>柚月</t>
    <rPh sb="0" eb="1">
      <t>ユズ</t>
    </rPh>
    <rPh sb="1" eb="2">
      <t>ツキ</t>
    </rPh>
    <phoneticPr fontId="2"/>
  </si>
  <si>
    <t>真田</t>
    <rPh sb="0" eb="2">
      <t>サナダ</t>
    </rPh>
    <phoneticPr fontId="2"/>
  </si>
  <si>
    <t>佳恵</t>
    <rPh sb="0" eb="1">
      <t>ヨ</t>
    </rPh>
    <rPh sb="1" eb="2">
      <t>エ</t>
    </rPh>
    <phoneticPr fontId="2"/>
  </si>
  <si>
    <t>安藤</t>
    <rPh sb="0" eb="2">
      <t>アンドウ</t>
    </rPh>
    <phoneticPr fontId="2"/>
  </si>
  <si>
    <t>琴音</t>
    <rPh sb="0" eb="2">
      <t>コトネ</t>
    </rPh>
    <phoneticPr fontId="2"/>
  </si>
  <si>
    <t>まいか</t>
    <phoneticPr fontId="2"/>
  </si>
  <si>
    <t>ふくだ</t>
    <phoneticPr fontId="2"/>
  </si>
  <si>
    <t>まゆ</t>
    <phoneticPr fontId="2"/>
  </si>
  <si>
    <t>いいづか</t>
    <phoneticPr fontId="2"/>
  </si>
  <si>
    <t>ここな</t>
    <phoneticPr fontId="2"/>
  </si>
  <si>
    <t>さいとう</t>
    <phoneticPr fontId="2"/>
  </si>
  <si>
    <t>しめざわ</t>
    <phoneticPr fontId="2"/>
  </si>
  <si>
    <t>ちな</t>
    <phoneticPr fontId="2"/>
  </si>
  <si>
    <t>うちうみ</t>
    <phoneticPr fontId="2"/>
  </si>
  <si>
    <t>るな</t>
    <phoneticPr fontId="2"/>
  </si>
  <si>
    <t>ごとう</t>
    <phoneticPr fontId="2"/>
  </si>
  <si>
    <t>ももな</t>
    <phoneticPr fontId="2"/>
  </si>
  <si>
    <t>ふるかわ</t>
    <phoneticPr fontId="2"/>
  </si>
  <si>
    <t>ゆうな</t>
    <phoneticPr fontId="2"/>
  </si>
  <si>
    <t>つしま</t>
    <phoneticPr fontId="2"/>
  </si>
  <si>
    <t>ささら</t>
    <phoneticPr fontId="2"/>
  </si>
  <si>
    <t>あわいはら</t>
    <phoneticPr fontId="2"/>
  </si>
  <si>
    <t>ゆずき</t>
    <phoneticPr fontId="2"/>
  </si>
  <si>
    <t>さなだ</t>
    <phoneticPr fontId="2"/>
  </si>
  <si>
    <t>かえ</t>
    <phoneticPr fontId="2"/>
  </si>
  <si>
    <t>あんどう</t>
    <phoneticPr fontId="2"/>
  </si>
  <si>
    <t>ことね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</si>
</sst>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Q1" zoomScale="80" zoomScaleNormal="100" zoomScaleSheetLayoutView="8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7141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綾瀬市立綾北中学校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686</v>
      </c>
      <c r="AC4" s="220"/>
      <c r="AD4" s="220"/>
      <c r="AE4" s="220"/>
      <c r="AF4" s="4" t="s">
        <v>584</v>
      </c>
      <c r="AG4" s="220" t="s">
        <v>681</v>
      </c>
      <c r="AH4" s="220"/>
      <c r="AI4" s="220"/>
      <c r="AJ4" s="220"/>
      <c r="AK4" s="4" t="s">
        <v>584</v>
      </c>
      <c r="AL4" s="220" t="s">
        <v>687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684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682</v>
      </c>
      <c r="G6" s="200"/>
      <c r="H6" s="37" t="s">
        <v>586</v>
      </c>
      <c r="I6" s="201" t="s">
        <v>683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685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698</v>
      </c>
      <c r="G12" s="181"/>
      <c r="H12" s="181"/>
      <c r="I12" s="181"/>
      <c r="J12" s="181"/>
      <c r="K12" s="181"/>
      <c r="L12" s="181" t="s">
        <v>699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700</v>
      </c>
      <c r="W12" s="185"/>
      <c r="X12" s="185"/>
      <c r="Y12" s="185"/>
      <c r="Z12" s="185"/>
      <c r="AA12" s="185"/>
      <c r="AB12" s="186" t="s">
        <v>693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/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701</v>
      </c>
      <c r="G14" s="86"/>
      <c r="H14" s="86"/>
      <c r="I14" s="86"/>
      <c r="J14" s="86"/>
      <c r="K14" s="86"/>
      <c r="L14" s="86" t="s">
        <v>702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703</v>
      </c>
      <c r="W14" s="86"/>
      <c r="X14" s="86"/>
      <c r="Y14" s="86"/>
      <c r="Z14" s="86"/>
      <c r="AA14" s="86"/>
      <c r="AB14" s="154" t="s">
        <v>704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694</v>
      </c>
      <c r="G15" s="79"/>
      <c r="H15" s="79"/>
      <c r="I15" s="79"/>
      <c r="J15" s="79"/>
      <c r="K15" s="79"/>
      <c r="L15" s="79" t="s">
        <v>695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703</v>
      </c>
      <c r="G20" s="120"/>
      <c r="H20" s="120"/>
      <c r="I20" s="120"/>
      <c r="J20" s="120"/>
      <c r="K20" s="120" t="s">
        <v>727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737</v>
      </c>
      <c r="AA20" s="120"/>
      <c r="AB20" s="120"/>
      <c r="AC20" s="120"/>
      <c r="AD20" s="120"/>
      <c r="AE20" s="120" t="s">
        <v>738</v>
      </c>
      <c r="AF20" s="120"/>
      <c r="AG20" s="120"/>
      <c r="AH20" s="120"/>
      <c r="AI20" s="121"/>
      <c r="AJ20" s="117">
        <v>2</v>
      </c>
      <c r="AK20" s="117"/>
      <c r="AL20" s="108">
        <v>145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715</v>
      </c>
      <c r="AA21" s="113"/>
      <c r="AB21" s="113"/>
      <c r="AC21" s="113"/>
      <c r="AD21" s="113"/>
      <c r="AE21" s="113" t="s">
        <v>716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728</v>
      </c>
      <c r="G22" s="86"/>
      <c r="H22" s="86"/>
      <c r="I22" s="86"/>
      <c r="J22" s="86"/>
      <c r="K22" s="86" t="s">
        <v>729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739</v>
      </c>
      <c r="AA22" s="86"/>
      <c r="AB22" s="86"/>
      <c r="AC22" s="86"/>
      <c r="AD22" s="86"/>
      <c r="AE22" s="86" t="s">
        <v>740</v>
      </c>
      <c r="AF22" s="86"/>
      <c r="AG22" s="86"/>
      <c r="AH22" s="86"/>
      <c r="AI22" s="87"/>
      <c r="AJ22" s="76">
        <v>2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705</v>
      </c>
      <c r="G23" s="104"/>
      <c r="H23" s="104"/>
      <c r="I23" s="104"/>
      <c r="J23" s="104"/>
      <c r="K23" s="104" t="s">
        <v>706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717</v>
      </c>
      <c r="AA23" s="104"/>
      <c r="AB23" s="104"/>
      <c r="AC23" s="104"/>
      <c r="AD23" s="104"/>
      <c r="AE23" s="104" t="s">
        <v>718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730</v>
      </c>
      <c r="G24" s="86"/>
      <c r="H24" s="86"/>
      <c r="I24" s="86"/>
      <c r="J24" s="86"/>
      <c r="K24" s="86" t="s">
        <v>731</v>
      </c>
      <c r="L24" s="86"/>
      <c r="M24" s="86"/>
      <c r="N24" s="86"/>
      <c r="O24" s="87"/>
      <c r="P24" s="76">
        <v>2</v>
      </c>
      <c r="Q24" s="76"/>
      <c r="R24" s="92">
        <v>154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741</v>
      </c>
      <c r="AA24" s="86"/>
      <c r="AB24" s="86"/>
      <c r="AC24" s="86"/>
      <c r="AD24" s="86"/>
      <c r="AE24" s="86" t="s">
        <v>742</v>
      </c>
      <c r="AF24" s="86"/>
      <c r="AG24" s="86"/>
      <c r="AH24" s="86"/>
      <c r="AI24" s="87"/>
      <c r="AJ24" s="76">
        <v>2</v>
      </c>
      <c r="AK24" s="76"/>
      <c r="AL24" s="92">
        <v>161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719</v>
      </c>
      <c r="AA25" s="104"/>
      <c r="AB25" s="104"/>
      <c r="AC25" s="104"/>
      <c r="AD25" s="104"/>
      <c r="AE25" s="104" t="s">
        <v>720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732</v>
      </c>
      <c r="G26" s="86"/>
      <c r="H26" s="86"/>
      <c r="I26" s="86"/>
      <c r="J26" s="86"/>
      <c r="K26" s="86" t="s">
        <v>727</v>
      </c>
      <c r="L26" s="86"/>
      <c r="M26" s="86"/>
      <c r="N26" s="86"/>
      <c r="O26" s="87"/>
      <c r="P26" s="76">
        <v>2</v>
      </c>
      <c r="Q26" s="76"/>
      <c r="R26" s="92">
        <v>158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743</v>
      </c>
      <c r="AA26" s="86"/>
      <c r="AB26" s="86"/>
      <c r="AC26" s="86"/>
      <c r="AD26" s="86"/>
      <c r="AE26" s="86" t="s">
        <v>744</v>
      </c>
      <c r="AF26" s="86"/>
      <c r="AG26" s="86"/>
      <c r="AH26" s="86"/>
      <c r="AI26" s="87"/>
      <c r="AJ26" s="76">
        <v>1</v>
      </c>
      <c r="AK26" s="76"/>
      <c r="AL26" s="92">
        <v>150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721</v>
      </c>
      <c r="AA27" s="104"/>
      <c r="AB27" s="104"/>
      <c r="AC27" s="104"/>
      <c r="AD27" s="104"/>
      <c r="AE27" s="104" t="s">
        <v>722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733</v>
      </c>
      <c r="G28" s="86"/>
      <c r="H28" s="86"/>
      <c r="I28" s="86"/>
      <c r="J28" s="86"/>
      <c r="K28" s="86" t="s">
        <v>734</v>
      </c>
      <c r="L28" s="86"/>
      <c r="M28" s="86"/>
      <c r="N28" s="86"/>
      <c r="O28" s="87"/>
      <c r="P28" s="76">
        <v>2</v>
      </c>
      <c r="Q28" s="76"/>
      <c r="R28" s="92">
        <v>157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745</v>
      </c>
      <c r="AA28" s="86"/>
      <c r="AB28" s="86"/>
      <c r="AC28" s="86"/>
      <c r="AD28" s="86"/>
      <c r="AE28" s="86" t="s">
        <v>746</v>
      </c>
      <c r="AF28" s="86"/>
      <c r="AG28" s="86"/>
      <c r="AH28" s="86"/>
      <c r="AI28" s="87"/>
      <c r="AJ28" s="76">
        <v>1</v>
      </c>
      <c r="AK28" s="76"/>
      <c r="AL28" s="92">
        <v>137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723</v>
      </c>
      <c r="AA29" s="104"/>
      <c r="AB29" s="104"/>
      <c r="AC29" s="104"/>
      <c r="AD29" s="104"/>
      <c r="AE29" s="104" t="s">
        <v>724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735</v>
      </c>
      <c r="G30" s="86"/>
      <c r="H30" s="86"/>
      <c r="I30" s="86"/>
      <c r="J30" s="86"/>
      <c r="K30" s="86" t="s">
        <v>736</v>
      </c>
      <c r="L30" s="86"/>
      <c r="M30" s="86"/>
      <c r="N30" s="86"/>
      <c r="O30" s="87"/>
      <c r="P30" s="76">
        <v>2</v>
      </c>
      <c r="Q30" s="76"/>
      <c r="R30" s="92">
        <v>150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747</v>
      </c>
      <c r="AA30" s="86"/>
      <c r="AB30" s="86"/>
      <c r="AC30" s="86"/>
      <c r="AD30" s="86"/>
      <c r="AE30" s="86" t="s">
        <v>748</v>
      </c>
      <c r="AF30" s="86"/>
      <c r="AG30" s="86"/>
      <c r="AH30" s="86"/>
      <c r="AI30" s="87"/>
      <c r="AJ30" s="76">
        <v>1</v>
      </c>
      <c r="AK30" s="76"/>
      <c r="AL30" s="92">
        <v>156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713</v>
      </c>
      <c r="G31" s="79"/>
      <c r="H31" s="79"/>
      <c r="I31" s="79"/>
      <c r="J31" s="79"/>
      <c r="K31" s="79" t="s">
        <v>714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725</v>
      </c>
      <c r="AA31" s="79"/>
      <c r="AB31" s="79"/>
      <c r="AC31" s="79"/>
      <c r="AD31" s="79"/>
      <c r="AE31" s="79" t="s">
        <v>726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7141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綾瀬市立綾北中学校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たしろ</v>
      </c>
      <c r="F7" s="331"/>
      <c r="G7" s="331"/>
      <c r="H7" s="331"/>
      <c r="I7" s="331"/>
      <c r="J7" s="331"/>
      <c r="K7" s="331" t="str">
        <f>IF(入力!L12="","",入力!L12)</f>
        <v>こういち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かさとり</v>
      </c>
      <c r="V7" s="151"/>
      <c r="W7" s="151"/>
      <c r="X7" s="151"/>
      <c r="Y7" s="151"/>
      <c r="Z7" s="333"/>
      <c r="AA7" s="313" t="str">
        <f>IF(入力!AB12="","",入力!AB12)</f>
        <v>あゆみ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田代</v>
      </c>
      <c r="F8" s="354"/>
      <c r="G8" s="354"/>
      <c r="H8" s="354"/>
      <c r="I8" s="354"/>
      <c r="J8" s="354"/>
      <c r="K8" s="354" t="str">
        <f>IF(入力!L13="","",入力!L13)</f>
        <v>浩一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笠鳥</v>
      </c>
      <c r="V8" s="322"/>
      <c r="W8" s="322"/>
      <c r="X8" s="322"/>
      <c r="Y8" s="322"/>
      <c r="Z8" s="323"/>
      <c r="AA8" s="324" t="str">
        <f>IF(入力!AB13="","",入力!AB13)</f>
        <v>あゆみ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/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おおた</v>
      </c>
      <c r="F9" s="151"/>
      <c r="G9" s="151"/>
      <c r="H9" s="151"/>
      <c r="I9" s="151"/>
      <c r="J9" s="333"/>
      <c r="K9" s="313" t="str">
        <f>IF(入力!L14="","",入力!L14)</f>
        <v>せいな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こやま</v>
      </c>
      <c r="V9" s="151"/>
      <c r="W9" s="151"/>
      <c r="X9" s="151"/>
      <c r="Y9" s="151"/>
      <c r="Z9" s="333"/>
      <c r="AA9" s="313" t="str">
        <f>IF(入力!AB14="","",入力!AB14)</f>
        <v>まいか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太田</v>
      </c>
      <c r="F10" s="339"/>
      <c r="G10" s="339"/>
      <c r="H10" s="339"/>
      <c r="I10" s="339"/>
      <c r="J10" s="340"/>
      <c r="K10" s="341" t="str">
        <f>IF(入力!L15="","",入力!L15)</f>
        <v>聖菜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小山</v>
      </c>
      <c r="V10" s="339"/>
      <c r="W10" s="339"/>
      <c r="X10" s="339"/>
      <c r="Y10" s="339"/>
      <c r="Z10" s="340"/>
      <c r="AA10" s="341" t="str">
        <f>IF(入力!AB15="","",入力!AB15)</f>
        <v>麻依華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こやま</v>
      </c>
      <c r="F15" s="290"/>
      <c r="G15" s="290"/>
      <c r="H15" s="290"/>
      <c r="I15" s="290"/>
      <c r="J15" s="290" t="str">
        <f>IF(入力!K20="","",入力!K20)</f>
        <v>まいか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ごとう</v>
      </c>
      <c r="Z15" s="290"/>
      <c r="AA15" s="290"/>
      <c r="AB15" s="290"/>
      <c r="AC15" s="290"/>
      <c r="AD15" s="290" t="str">
        <f>IF(入力!AE20="","",入力!AE20)</f>
        <v>ももな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145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小山</v>
      </c>
      <c r="F16" s="304"/>
      <c r="G16" s="304"/>
      <c r="H16" s="304"/>
      <c r="I16" s="304"/>
      <c r="J16" s="304" t="str">
        <f>IF(入力!K21="","",入力!K21)</f>
        <v>麻依華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後藤</v>
      </c>
      <c r="Z16" s="304"/>
      <c r="AA16" s="304"/>
      <c r="AB16" s="304"/>
      <c r="AC16" s="304"/>
      <c r="AD16" s="304" t="str">
        <f>IF(入力!AE21="","",入力!AE21)</f>
        <v>桃菜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ふくだ</v>
      </c>
      <c r="F17" s="285"/>
      <c r="G17" s="285"/>
      <c r="H17" s="285"/>
      <c r="I17" s="285"/>
      <c r="J17" s="285" t="str">
        <f>IF(入力!K22="","",入力!K22)</f>
        <v>まゆ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ふるかわ</v>
      </c>
      <c r="Z17" s="285"/>
      <c r="AA17" s="285"/>
      <c r="AB17" s="285"/>
      <c r="AC17" s="285"/>
      <c r="AD17" s="285" t="str">
        <f>IF(入力!AE22="","",入力!AE22)</f>
        <v>ゆうな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福田</v>
      </c>
      <c r="F18" s="278"/>
      <c r="G18" s="278"/>
      <c r="H18" s="278"/>
      <c r="I18" s="278"/>
      <c r="J18" s="278" t="str">
        <f>IF(入力!K23="","",入力!K23)</f>
        <v>真優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古川</v>
      </c>
      <c r="Z18" s="278"/>
      <c r="AA18" s="278"/>
      <c r="AB18" s="278"/>
      <c r="AC18" s="278"/>
      <c r="AD18" s="278" t="str">
        <f>IF(入力!AE23="","",入力!AE23)</f>
        <v>ゆうな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いいづか</v>
      </c>
      <c r="F19" s="285"/>
      <c r="G19" s="285"/>
      <c r="H19" s="285"/>
      <c r="I19" s="285"/>
      <c r="J19" s="285" t="str">
        <f>IF(入力!K24="","",入力!K24)</f>
        <v>ここな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つしま</v>
      </c>
      <c r="Z19" s="285"/>
      <c r="AA19" s="285"/>
      <c r="AB19" s="285"/>
      <c r="AC19" s="285"/>
      <c r="AD19" s="285" t="str">
        <f>IF(入力!AE24="","",入力!AE24)</f>
        <v>ささら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161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飯塚</v>
      </c>
      <c r="F20" s="278"/>
      <c r="G20" s="278"/>
      <c r="H20" s="278"/>
      <c r="I20" s="278"/>
      <c r="J20" s="278" t="str">
        <f>IF(入力!K25="","",入力!K25)</f>
        <v>心和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對馬</v>
      </c>
      <c r="Z20" s="278"/>
      <c r="AA20" s="278"/>
      <c r="AB20" s="278"/>
      <c r="AC20" s="278"/>
      <c r="AD20" s="278" t="str">
        <f>IF(入力!AE25="","",入力!AE25)</f>
        <v>彩々羅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さいとう</v>
      </c>
      <c r="F21" s="285"/>
      <c r="G21" s="285"/>
      <c r="H21" s="285"/>
      <c r="I21" s="285"/>
      <c r="J21" s="285" t="str">
        <f>IF(入力!K26="","",入力!K26)</f>
        <v>まいか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あわいはら</v>
      </c>
      <c r="Z21" s="285"/>
      <c r="AA21" s="285"/>
      <c r="AB21" s="285"/>
      <c r="AC21" s="285"/>
      <c r="AD21" s="285" t="str">
        <f>IF(入力!AE26="","",入力!AE26)</f>
        <v>ゆずき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齋藤</v>
      </c>
      <c r="F22" s="278"/>
      <c r="G22" s="278"/>
      <c r="H22" s="278"/>
      <c r="I22" s="278"/>
      <c r="J22" s="278" t="str">
        <f>IF(入力!K27="","",入力!K27)</f>
        <v>舞香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粟井原</v>
      </c>
      <c r="Z22" s="278"/>
      <c r="AA22" s="278"/>
      <c r="AB22" s="278"/>
      <c r="AC22" s="278"/>
      <c r="AD22" s="278" t="str">
        <f>IF(入力!AE27="","",入力!AE27)</f>
        <v>柚月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しめざわ</v>
      </c>
      <c r="F23" s="285"/>
      <c r="G23" s="285"/>
      <c r="H23" s="285"/>
      <c r="I23" s="285"/>
      <c r="J23" s="285" t="str">
        <f>IF(入力!K28="","",入力!K28)</f>
        <v>ちな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157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さなだ</v>
      </c>
      <c r="Z23" s="285"/>
      <c r="AA23" s="285"/>
      <c r="AB23" s="285"/>
      <c r="AC23" s="285"/>
      <c r="AD23" s="285" t="str">
        <f>IF(入力!AE28="","",入力!AE28)</f>
        <v>かえ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137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示沢</v>
      </c>
      <c r="F24" s="278"/>
      <c r="G24" s="278"/>
      <c r="H24" s="278"/>
      <c r="I24" s="278"/>
      <c r="J24" s="278" t="str">
        <f>IF(入力!K29="","",入力!K29)</f>
        <v>千奈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真田</v>
      </c>
      <c r="Z24" s="278"/>
      <c r="AA24" s="278"/>
      <c r="AB24" s="278"/>
      <c r="AC24" s="278"/>
      <c r="AD24" s="278" t="str">
        <f>IF(入力!AE29="","",入力!AE29)</f>
        <v>佳恵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うちうみ</v>
      </c>
      <c r="F25" s="285"/>
      <c r="G25" s="285"/>
      <c r="H25" s="285"/>
      <c r="I25" s="285"/>
      <c r="J25" s="285" t="str">
        <f>IF(入力!K30="","",入力!K30)</f>
        <v>るな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あんどう</v>
      </c>
      <c r="Z25" s="285"/>
      <c r="AA25" s="285"/>
      <c r="AB25" s="285"/>
      <c r="AC25" s="285"/>
      <c r="AD25" s="285" t="str">
        <f>IF(入力!AE30="","",入力!AE30)</f>
        <v>ことね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156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内海</v>
      </c>
      <c r="F26" s="318"/>
      <c r="G26" s="318"/>
      <c r="H26" s="318"/>
      <c r="I26" s="318"/>
      <c r="J26" s="318" t="str">
        <f>IF(入力!K31="","",入力!K31)</f>
        <v>瑠南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安藤</v>
      </c>
      <c r="Z26" s="318"/>
      <c r="AA26" s="318"/>
      <c r="AB26" s="318"/>
      <c r="AC26" s="318"/>
      <c r="AD26" s="318" t="str">
        <f>IF(入力!AE31="","",入力!AE31)</f>
        <v>琴音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7141</v>
      </c>
      <c r="B7" s="45" t="str">
        <f t="shared" ref="B7:C7" si="0">IF($A$8="","",IF($A$9="",B8,B8&amp;"・"&amp;B9))</f>
        <v>綾瀬市立綾北中学校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1108</v>
      </c>
      <c r="H7" s="45">
        <f t="shared" si="1"/>
        <v>0</v>
      </c>
      <c r="I7" s="45" t="str">
        <f t="shared" si="1"/>
        <v>綾瀬市深谷上4-4-1</v>
      </c>
      <c r="J7" s="45">
        <f t="shared" si="1"/>
        <v>0</v>
      </c>
      <c r="K7" s="45" t="str">
        <f t="shared" si="1"/>
        <v>0467</v>
      </c>
      <c r="L7" s="45" t="str">
        <f t="shared" si="1"/>
        <v>78</v>
      </c>
      <c r="M7" s="45" t="str">
        <f t="shared" si="1"/>
        <v>8566</v>
      </c>
      <c r="N7" s="45" t="str">
        <f t="shared" si="1"/>
        <v>0467</v>
      </c>
      <c r="O7" s="45" t="str">
        <f t="shared" si="1"/>
        <v>78</v>
      </c>
      <c r="P7" s="45" t="str">
        <f t="shared" si="1"/>
        <v>8568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7141</v>
      </c>
      <c r="B8" s="46" t="str">
        <f>IF(入力!$F$3="","",入力!$F$3)</f>
        <v>綾瀬市立綾北中学校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1108</v>
      </c>
      <c r="H8" s="46"/>
      <c r="I8" s="46" t="str">
        <f>IF(入力!$L$5="","",入力!$L$5)</f>
        <v>綾瀬市深谷上4-4-1</v>
      </c>
      <c r="J8" s="46"/>
      <c r="K8" s="57" t="str">
        <f>IF(入力!$AB$4="","",入力!$AB$4)</f>
        <v>0467</v>
      </c>
      <c r="L8" s="57" t="str">
        <f>IF(入力!$AG$4="","",入力!$AG$4)</f>
        <v>78</v>
      </c>
      <c r="M8" s="57" t="str">
        <f>IF(入力!$AL$4="","",入力!$AL$4)</f>
        <v>8566</v>
      </c>
      <c r="N8" s="57" t="str">
        <f>IF(入力!$AB$6="","",入力!$AB$6)</f>
        <v>0467</v>
      </c>
      <c r="O8" s="57" t="str">
        <f>IF(入力!$AG$6="","",入力!$AG$6)</f>
        <v>78</v>
      </c>
      <c r="P8" s="57" t="str">
        <f>IF(入力!$AL$6="","",入力!$AL$6)</f>
        <v>8568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8566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田代</v>
      </c>
      <c r="D16" s="46" t="str">
        <f>IF(入力!$L$13="","",入力!$L$13)</f>
        <v>浩一</v>
      </c>
      <c r="E16" s="46" t="str">
        <f>IF(入力!$F$12="","",入力!$F$12)</f>
        <v>たしろ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笠鳥</v>
      </c>
      <c r="D17" s="46" t="str">
        <f>IF(入力!$AB$13="","",入力!$AB$13)</f>
        <v>あゆみ</v>
      </c>
      <c r="E17" s="46" t="str">
        <f>IF(入力!$V$12="","",入力!$V$12)</f>
        <v>かさとり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太田</v>
      </c>
      <c r="D20" s="46" t="str">
        <f>IF(入力!$L$15="","",入力!$L$15)</f>
        <v>聖菜</v>
      </c>
      <c r="E20" s="46" t="str">
        <f>IF(入力!$F$14="","",入力!$F$14)</f>
        <v>おおた</v>
      </c>
      <c r="F20" s="46" t="str">
        <f>IF(入力!$L$14="","",入力!$L$14)</f>
        <v>せいな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小山</v>
      </c>
      <c r="D24" s="46" t="str">
        <f>IF(入力!$AB$15="","",入力!$AB$15)</f>
        <v>麻依華</v>
      </c>
      <c r="E24" s="46" t="str">
        <f>IF(入力!$V$14="","",入力!$V$14)</f>
        <v>こやま</v>
      </c>
      <c r="F24" s="46" t="str">
        <f>IF(入力!$AB$14="","",入力!$AB$14)</f>
        <v>まいか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小山</v>
      </c>
      <c r="D53" s="46" t="str">
        <f>IF(OR(L53&lt;&gt;"○",入力!K21=""),"",入力!K21)</f>
        <v>麻依華</v>
      </c>
      <c r="E53" s="46" t="str">
        <f>IF(OR(L53&lt;&gt;"○",入力!F20=""),"",入力!F20)</f>
        <v>こやま</v>
      </c>
      <c r="F53" s="46" t="str">
        <f>IF(OR(L53&lt;&gt;"○",入力!K20=""),"",入力!K20)</f>
        <v>まいか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福田</v>
      </c>
      <c r="D54" s="46" t="str">
        <f>IF(OR(L54&lt;&gt;"○",入力!K23=""),"",入力!K23)</f>
        <v>真優</v>
      </c>
      <c r="E54" s="46" t="str">
        <f>IF(OR(L54&lt;&gt;"○",入力!F22=""),"",入力!F22)</f>
        <v>ふくだ</v>
      </c>
      <c r="F54" s="46" t="str">
        <f>IF(OR(L54&lt;&gt;"○",入力!K22=""),"",入力!K22)</f>
        <v>まゆ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飯塚</v>
      </c>
      <c r="D55" s="46" t="str">
        <f>IF(OR(L55&lt;&gt;"○",入力!K25=""),"",入力!K25)</f>
        <v>心和</v>
      </c>
      <c r="E55" s="46" t="str">
        <f>IF(OR(L55&lt;&gt;"○",入力!F24=""),"",入力!F24)</f>
        <v>いいづか</v>
      </c>
      <c r="F55" s="46" t="str">
        <f>IF(OR(L55&lt;&gt;"○",入力!K24=""),"",入力!K24)</f>
        <v>ここな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齋藤</v>
      </c>
      <c r="D56" s="46" t="str">
        <f>IF(OR(L56&lt;&gt;"○",入力!K27=""),"",入力!K27)</f>
        <v>舞香</v>
      </c>
      <c r="E56" s="46" t="str">
        <f>IF(OR(L56&lt;&gt;"○",入力!F26=""),"",入力!F26)</f>
        <v>さいとう</v>
      </c>
      <c r="F56" s="46" t="str">
        <f>IF(OR(L56&lt;&gt;"○",入力!K26=""),"",入力!K26)</f>
        <v>まいか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示沢</v>
      </c>
      <c r="D57" s="46" t="str">
        <f>IF(OR(L57&lt;&gt;"○",入力!K29=""),"",入力!K29)</f>
        <v>千奈</v>
      </c>
      <c r="E57" s="46" t="str">
        <f>IF(OR(L57&lt;&gt;"○",入力!F28=""),"",入力!F28)</f>
        <v>しめざわ</v>
      </c>
      <c r="F57" s="46" t="str">
        <f>IF(OR(L57&lt;&gt;"○",入力!K28=""),"",入力!K28)</f>
        <v>ちな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内海</v>
      </c>
      <c r="D58" s="46" t="str">
        <f>IF(OR(L58&lt;&gt;"○",入力!K31=""),"",入力!K31)</f>
        <v>瑠南</v>
      </c>
      <c r="E58" s="46" t="str">
        <f>IF(OR(L58&lt;&gt;"○",入力!F30=""),"",入力!F30)</f>
        <v>うちうみ</v>
      </c>
      <c r="F58" s="46" t="str">
        <f>IF(OR(L58&lt;&gt;"○",入力!K30=""),"",入力!K30)</f>
        <v>るな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後藤</v>
      </c>
      <c r="D59" s="46" t="str">
        <f>IF(OR(L59&lt;&gt;"○",入力!AE21=""),"",入力!AE21)</f>
        <v>桃菜</v>
      </c>
      <c r="E59" s="46" t="str">
        <f>IF(OR(L59&lt;&gt;"○",入力!Z20=""),"",入力!Z20)</f>
        <v>ごとう</v>
      </c>
      <c r="F59" s="46" t="str">
        <f>IF(OR(L59&lt;&gt;"○",入力!AE20=""),"",入力!AE20)</f>
        <v>ももな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古川</v>
      </c>
      <c r="D60" s="46" t="str">
        <f>IF(OR(L60&lt;&gt;"○",入力!AE23=""),"",入力!AE23)</f>
        <v>ゆうな</v>
      </c>
      <c r="E60" s="46" t="str">
        <f>IF(OR(L60&lt;&gt;"○",入力!Z22=""),"",入力!Z22)</f>
        <v>ふるかわ</v>
      </c>
      <c r="F60" s="46" t="str">
        <f>IF(OR(L60&lt;&gt;"○",入力!AE22=""),"",入力!AE22)</f>
        <v>ゆうな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對馬</v>
      </c>
      <c r="D61" s="46" t="str">
        <f>IF(OR(L61&lt;&gt;"○",入力!AE25=""),"",入力!AE25)</f>
        <v>彩々羅</v>
      </c>
      <c r="E61" s="46" t="str">
        <f>IF(OR(L61&lt;&gt;"○",入力!Z24=""),"",入力!Z24)</f>
        <v>つしま</v>
      </c>
      <c r="F61" s="46" t="str">
        <f>IF(OR(L61&lt;&gt;"○",入力!AE24=""),"",入力!AE24)</f>
        <v>ささら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粟井原</v>
      </c>
      <c r="D62" s="46" t="str">
        <f>IF(OR(L62&lt;&gt;"○",入力!AE27=""),"",入力!AE27)</f>
        <v>柚月</v>
      </c>
      <c r="E62" s="46" t="str">
        <f>IF(OR(L62&lt;&gt;"○",入力!Z26=""),"",入力!Z26)</f>
        <v>あわいはら</v>
      </c>
      <c r="F62" s="46" t="str">
        <f>IF(OR(L62&lt;&gt;"○",入力!AE26=""),"",入力!AE26)</f>
        <v>ゆずき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真田</v>
      </c>
      <c r="D63" s="46" t="str">
        <f>IF(OR(L63&lt;&gt;"○",入力!AE29=""),"",入力!AE29)</f>
        <v>佳恵</v>
      </c>
      <c r="E63" s="46" t="str">
        <f>IF(OR(L63&lt;&gt;"○",入力!Z28=""),"",入力!Z28)</f>
        <v>さなだ</v>
      </c>
      <c r="F63" s="46" t="str">
        <f>IF(OR(L63&lt;&gt;"○",入力!AE28=""),"",入力!AE28)</f>
        <v>かえ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137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安藤</v>
      </c>
      <c r="D64" s="46" t="str">
        <f>IF(OR(L64&lt;&gt;"○",入力!AE31=""),"",入力!AE31)</f>
        <v>琴音</v>
      </c>
      <c r="E64" s="46" t="str">
        <f>IF(OR(L64&lt;&gt;"○",入力!Z30=""),"",入力!Z30)</f>
        <v>あんどう</v>
      </c>
      <c r="F64" s="46" t="str">
        <f>IF(OR(L64&lt;&gt;"○",入力!AE30=""),"",入力!AE30)</f>
        <v>ことね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2018-11-05T00:57:24Z</cp:lastPrinted>
  <dcterms:created xsi:type="dcterms:W3CDTF">2006-11-03T01:52:14Z</dcterms:created>
  <dcterms:modified xsi:type="dcterms:W3CDTF">2018-11-05T01:11:13Z</dcterms:modified>
</cp:coreProperties>
</file>