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2073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/>
  <c r="B1" l="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3" i="11"/>
  <c r="Z7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 s="1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 s="1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 s="1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 s="1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 s="1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8" i="14" l="1"/>
  <c r="B42" i="11"/>
  <c r="B9" i="14"/>
  <c r="B44" i="11"/>
  <c r="D7" i="14"/>
  <c r="B7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<sst xmlns="http://schemas.openxmlformats.org/spreadsheetml/2006/main" count="1495" uniqueCount="763">
  <si>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</si>
  <si>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</si>
  <si>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</si>
  <si>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</si>
  <si>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</si>
  <si>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</si>
  <si>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</si>
  <si>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</si>
  <si>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</si>
  <si>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</si>
  <si>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</si>
  <si>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</si>
  <si>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</si>
  <si>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</si>
  <si>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</si>
  <si>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</si>
  <si>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</si>
  <si>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</si>
  <si>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</si>
  <si>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</si>
  <si>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</si>
  <si>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</si>
  <si>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</si>
  <si>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</si>
  <si>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</si>
  <si>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</si>
  <si>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</si>
  <si>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</si>
  <si>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</si>
  <si>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</si>
  <si>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</si>
  <si>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</si>
  <si>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</si>
  <si>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</si>
  <si>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</si>
  <si>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</si>
  <si>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</si>
  <si>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</si>
  <si>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</si>
  <si>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</si>
  <si>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</si>
  <si>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</si>
  <si>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</si>
  <si>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</si>
  <si>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</si>
  <si>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</si>
  <si>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</si>
  <si>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</si>
  <si>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</si>
  <si>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</si>
  <si>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</si>
  <si>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</si>
  <si>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</si>
  <si>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</si>
  <si>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</si>
  <si>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</si>
  <si>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</si>
  <si>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</si>
  <si>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</si>
  <si>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</si>
  <si>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</si>
  <si>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</si>
  <si>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</si>
  <si>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</si>
  <si>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</si>
  <si>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</si>
  <si>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</si>
  <si>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</si>
  <si>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</si>
  <si>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</si>
  <si>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</si>
  <si>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</si>
  <si>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</si>
  <si>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</si>
  <si>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</si>
  <si>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</si>
  <si>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</si>
  <si>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</si>
  <si>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</si>
  <si>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</si>
  <si>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</si>
  <si>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</si>
  <si>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</si>
  <si>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</si>
  <si>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</si>
  <si>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</si>
  <si>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</si>
  <si>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</si>
  <si>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</si>
  <si>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</si>
  <si>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</si>
  <si>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</si>
  <si>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</si>
  <si>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</si>
  <si>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</si>
  <si>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</si>
  <si>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</si>
  <si>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</si>
  <si>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</si>
  <si>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</si>
  <si>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</si>
  <si>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</si>
  <si>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</si>
  <si>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</si>
  <si>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</si>
  <si>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</si>
  <si>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</si>
  <si>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</si>
  <si>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</si>
  <si>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</si>
  <si>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</si>
  <si>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</si>
  <si>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</si>
  <si>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</si>
  <si>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</si>
  <si>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</si>
  <si>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</si>
  <si>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</si>
  <si>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</si>
  <si>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</si>
  <si>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</si>
  <si>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</si>
  <si>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</si>
  <si>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</si>
  <si>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</si>
  <si>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</si>
  <si>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</si>
  <si>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</si>
  <si>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</si>
  <si>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</si>
  <si>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</si>
  <si>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</si>
  <si>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</si>
  <si>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</si>
  <si>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</si>
  <si>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</si>
  <si>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</si>
  <si>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</si>
  <si>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</si>
  <si>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</si>
  <si>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</si>
  <si>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</si>
  <si>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</si>
  <si>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</si>
  <si>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</si>
  <si>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</si>
  <si>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</si>
  <si>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</si>
  <si>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</si>
  <si>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</si>
  <si>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</si>
  <si>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</si>
  <si>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</si>
  <si>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</si>
  <si>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</si>
  <si>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</si>
  <si>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</si>
  <si>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</si>
  <si>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</si>
  <si>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</si>
  <si>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</si>
  <si>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</si>
  <si>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</si>
  <si>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</si>
  <si>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</si>
  <si>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</si>
  <si>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</si>
  <si>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</si>
  <si>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</si>
  <si>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</si>
  <si>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</si>
  <si>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</si>
  <si>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</si>
  <si>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</si>
  <si>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</si>
  <si>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</si>
  <si>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</si>
  <si>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</si>
  <si>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</si>
  <si>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</si>
  <si>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</si>
  <si>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</si>
  <si>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</si>
  <si>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</si>
  <si>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</si>
  <si>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</si>
  <si>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</si>
  <si>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</si>
  <si>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</si>
  <si>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</si>
  <si>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</si>
  <si>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</si>
  <si>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</si>
  <si>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</si>
  <si>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</si>
  <si>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</si>
  <si>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</si>
  <si>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</si>
  <si>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</si>
  <si>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</si>
  <si>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</si>
  <si>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</si>
  <si>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</si>
  <si>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</si>
  <si>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</si>
  <si>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</si>
  <si>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</si>
  <si>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</si>
  <si>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</si>
  <si>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</si>
  <si>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</si>
  <si>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</si>
  <si>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</si>
  <si>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</si>
  <si>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</si>
  <si>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</si>
  <si>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</si>
  <si>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</si>
  <si>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</si>
  <si>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</si>
  <si>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</si>
  <si>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</si>
  <si>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</si>
  <si>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</si>
  <si>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</si>
  <si>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</si>
  <si>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</si>
  <si>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</si>
  <si>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</si>
  <si>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</si>
  <si>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</si>
  <si>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</si>
  <si>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</si>
  <si>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</si>
  <si>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</si>
  <si>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</si>
  <si>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</si>
  <si>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</si>
  <si>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</si>
  <si>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</si>
  <si>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</si>
  <si>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</si>
  <si>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</si>
  <si>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</si>
  <si>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</si>
  <si>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</si>
  <si>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</si>
  <si>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</si>
  <si>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</si>
  <si>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</si>
  <si>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</si>
  <si>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</si>
  <si>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</si>
  <si>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</si>
  <si>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</si>
  <si>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</si>
  <si>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</si>
  <si>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</si>
  <si>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</si>
  <si>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</si>
  <si>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</si>
  <si>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</si>
  <si>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</si>
  <si>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</si>
  <si>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</si>
  <si>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</si>
  <si>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</si>
  <si>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</si>
  <si>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</si>
  <si>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</si>
  <si>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</si>
  <si>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</si>
  <si>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</si>
  <si>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</si>
  <si>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</si>
  <si>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</si>
  <si>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</si>
  <si>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</si>
  <si>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</si>
  <si>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</si>
  <si>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</si>
  <si>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</si>
  <si>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</si>
  <si>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</si>
  <si>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</si>
  <si>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</si>
  <si>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</si>
  <si>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</si>
  <si>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</si>
  <si>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</si>
  <si>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</si>
  <si>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</si>
  <si>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</si>
  <si>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</si>
  <si>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</si>
  <si>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</si>
  <si>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</si>
  <si>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</si>
  <si>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</si>
  <si>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</si>
  <si>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</si>
  <si>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</si>
  <si>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</si>
  <si>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</si>
  <si>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</si>
  <si>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</si>
  <si>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</si>
  <si>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</si>
  <si>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</si>
  <si>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</si>
  <si>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</si>
  <si>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</si>
  <si>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</si>
  <si>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</si>
  <si>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</si>
  <si>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</si>
  <si>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</si>
  <si>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</si>
  <si>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</si>
  <si>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</si>
  <si>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</si>
  <si>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</si>
  <si>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</si>
  <si>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</si>
  <si>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</si>
  <si>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</si>
  <si>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</si>
  <si>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</si>
  <si>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</si>
  <si>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</si>
  <si>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</si>
  <si>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</si>
  <si>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</si>
  <si>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</si>
  <si>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</si>
  <si>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</si>
  <si>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</si>
  <si>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</si>
  <si>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</si>
  <si>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</si>
  <si>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</si>
  <si>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</si>
  <si>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</si>
  <si>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</si>
  <si>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</si>
  <si>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</si>
  <si>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</si>
  <si>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</si>
  <si>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</si>
  <si>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</si>
  <si>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</si>
  <si>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</si>
  <si>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</si>
  <si>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</si>
  <si>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</si>
  <si>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</si>
  <si>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</si>
  <si>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</si>
  <si>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</si>
  <si>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</si>
  <si>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</si>
  <si>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</si>
  <si>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</si>
  <si>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</si>
  <si>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</si>
  <si>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</si>
  <si>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</si>
  <si>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</si>
  <si>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</si>
  <si>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</si>
  <si>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</si>
  <si>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</si>
  <si>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</si>
  <si>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</si>
  <si>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</si>
  <si>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</si>
  <si>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</si>
  <si>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</si>
  <si>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</si>
  <si>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</si>
  <si>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</si>
  <si>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</si>
  <si>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</si>
  <si>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</si>
  <si>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</si>
  <si>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</si>
  <si>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</si>
  <si>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</si>
  <si>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</si>
  <si>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</si>
  <si>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</si>
  <si>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</si>
  <si>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</si>
  <si>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</si>
  <si>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</si>
  <si>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</si>
  <si>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</si>
  <si>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</si>
  <si>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</si>
  <si>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</si>
  <si>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</si>
  <si>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</si>
  <si>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</si>
  <si>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</si>
  <si>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</si>
  <si>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</si>
  <si>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</si>
  <si>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</si>
  <si>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</si>
  <si>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</si>
  <si>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</si>
  <si>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</si>
  <si>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</si>
  <si>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</si>
  <si>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</si>
  <si>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</si>
  <si>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</si>
  <si>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</si>
  <si>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</si>
  <si>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</si>
  <si>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</si>
  <si>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</si>
  <si>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</si>
  <si>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</si>
  <si>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</si>
  <si>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</si>
  <si>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</si>
  <si>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</si>
  <si>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</si>
  <si>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</si>
  <si>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</si>
  <si>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</si>
  <si>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</si>
  <si>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</si>
  <si>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</si>
  <si>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</si>
  <si>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</si>
  <si>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</si>
  <si>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</si>
  <si>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</si>
  <si>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</si>
  <si>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</si>
  <si>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</si>
  <si>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</si>
  <si>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</si>
  <si>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</si>
  <si>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</si>
  <si>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</si>
  <si>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</si>
  <si>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</si>
  <si>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</si>
  <si>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</si>
  <si>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</si>
  <si>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</si>
  <si>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</si>
  <si>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</si>
  <si>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</si>
  <si>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</si>
  <si>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</si>
  <si>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</si>
  <si>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</si>
  <si>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</si>
  <si>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</si>
  <si>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</si>
  <si>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</si>
  <si>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</si>
  <si>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</si>
  <si>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</si>
  <si>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</si>
  <si>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</si>
  <si>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</si>
  <si>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</si>
  <si>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</si>
  <si>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</si>
  <si>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</si>
  <si>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</si>
  <si>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</si>
  <si>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</si>
  <si>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</si>
  <si>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</si>
  <si>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</si>
  <si>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</si>
  <si>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</si>
  <si>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</si>
  <si>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</si>
  <si>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</si>
  <si>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</si>
  <si>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</si>
  <si>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</si>
  <si>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</si>
  <si>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</si>
  <si>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</si>
  <si>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</si>
  <si>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</si>
  <si>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</si>
  <si>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</si>
  <si>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</si>
  <si>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</si>
  <si>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</si>
  <si>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</si>
  <si>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</si>
  <si>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</si>
  <si>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</si>
  <si>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</si>
  <si>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</si>
  <si>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</si>
  <si>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</si>
  <si>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</si>
  <si>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</si>
  <si>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</si>
  <si>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</si>
  <si>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</si>
  <si>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</si>
  <si>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</si>
  <si>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</si>
  <si>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</si>
  <si>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</si>
  <si>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</si>
  <si>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</si>
  <si>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</si>
  <si>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</si>
  <si>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</si>
  <si>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</si>
  <si>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</si>
  <si>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</si>
  <si>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</si>
  <si>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</si>
  <si>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</si>
  <si>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</si>
  <si>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</si>
  <si>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</si>
  <si>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</si>
  <si>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</si>
  <si>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</si>
  <si>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</si>
  <si>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</si>
  <si>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</si>
  <si>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</si>
  <si>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</si>
  <si>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</si>
  <si>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</si>
  <si>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</si>
  <si>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</si>
  <si>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</si>
  <si>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</si>
  <si>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</si>
  <si>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</si>
  <si>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</si>
  <si>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</si>
  <si>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</si>
  <si>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</si>
  <si>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</si>
  <si>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</si>
  <si>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</si>
  <si>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</si>
  <si>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</si>
  <si>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</si>
  <si>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</si>
  <si>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</si>
  <si>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</si>
  <si>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</si>
  <si>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</si>
  <si>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</si>
  <si>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</si>
  <si>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</si>
  <si>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</si>
  <si>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</si>
  <si>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</si>
  <si>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</si>
  <si>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</si>
  <si>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</si>
  <si>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</si>
  <si>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</si>
  <si>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</si>
  <si>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</si>
  <si>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</si>
  <si>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</si>
  <si>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</si>
  <si>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</si>
  <si>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</si>
  <si>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</si>
  <si>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</si>
  <si>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</si>
  <si>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</si>
  <si>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</si>
  <si>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</si>
  <si>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</si>
  <si>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</si>
  <si>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</si>
  <si>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</si>
  <si>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</si>
  <si>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</si>
  <si>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</si>
  <si>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</si>
  <si>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</si>
  <si>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</si>
  <si>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</si>
  <si>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</si>
  <si>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</si>
  <si>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</si>
  <si>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</si>
  <si>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</si>
  <si>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</si>
  <si>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</si>
  <si>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</si>
  <si>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</si>
  <si>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</si>
  <si>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</si>
  <si>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</si>
  <si>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</si>
  <si>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</si>
  <si>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</si>
  <si>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</si>
  <si>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</si>
  <si>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</si>
  <si>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</si>
  <si>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</si>
  <si>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</si>
  <si>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</si>
  <si>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</si>
  <si>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</si>
  <si>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</si>
  <si>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</si>
  <si>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</si>
  <si>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</si>
  <si>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</si>
  <si>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</si>
  <si>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</si>
  <si>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</si>
  <si>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</si>
  <si>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</si>
  <si>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</si>
  <si>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</si>
  <si>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</si>
  <si>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</si>
  <si>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</si>
  <si>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</si>
  <si>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</si>
  <si>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</si>
  <si>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</si>
  <si>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</si>
  <si>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</si>
  <si>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</si>
  <si>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</si>
  <si>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</si>
  <si>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</si>
  <si>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</si>
  <si>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</si>
  <si>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</si>
  <si>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</si>
  <si>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</si>
  <si>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</si>
  <si>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</si>
  <si>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</si>
  <si>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</si>
  <si>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</si>
  <si>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</si>
  <si>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</si>
  <si>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</si>
  <si>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</si>
  <si>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</si>
  <si>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</si>
  <si>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</si>
  <si>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</si>
  <si>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</si>
  <si>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</si>
  <si>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</si>
  <si>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</si>
  <si>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</si>
  <si>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</si>
  <si>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</si>
  <si>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</si>
  <si>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</si>
  <si>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</si>
  <si>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</si>
  <si>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</si>
  <si>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</si>
  <si>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</si>
  <si>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</si>
  <si>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</si>
  <si>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</si>
  <si>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</si>
  <si>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</si>
  <si>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</si>
  <si>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</si>
  <si>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</si>
  <si>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</si>
  <si>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</si>
  <si>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</si>
  <si>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</si>
  <si>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</si>
  <si>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</si>
  <si>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</si>
  <si>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</si>
  <si>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0467</t>
    <phoneticPr fontId="2"/>
  </si>
  <si>
    <t>78</t>
    <phoneticPr fontId="2"/>
  </si>
  <si>
    <t>8566</t>
    <phoneticPr fontId="2"/>
  </si>
  <si>
    <t>252</t>
    <phoneticPr fontId="2"/>
  </si>
  <si>
    <t>1108</t>
    <phoneticPr fontId="2"/>
  </si>
  <si>
    <t>綾瀬市深谷上4-4-1</t>
    <rPh sb="0" eb="3">
      <t>アヤセシ</t>
    </rPh>
    <rPh sb="3" eb="5">
      <t>フカヤ</t>
    </rPh>
    <rPh sb="5" eb="6">
      <t>カミ</t>
    </rPh>
    <phoneticPr fontId="2"/>
  </si>
  <si>
    <t>8568</t>
    <phoneticPr fontId="2"/>
  </si>
  <si>
    <t>後藤</t>
    <rPh sb="0" eb="2">
      <t>ゴトウ</t>
    </rPh>
    <phoneticPr fontId="2"/>
  </si>
  <si>
    <t>謙</t>
    <rPh sb="0" eb="1">
      <t>ケン</t>
    </rPh>
    <phoneticPr fontId="2"/>
  </si>
  <si>
    <t>ごとう</t>
    <phoneticPr fontId="2"/>
  </si>
  <si>
    <t>けん</t>
    <phoneticPr fontId="2"/>
  </si>
  <si>
    <t>笠鳥</t>
    <rPh sb="0" eb="2">
      <t>カサトリ</t>
    </rPh>
    <phoneticPr fontId="2"/>
  </si>
  <si>
    <t>あゆみ</t>
    <phoneticPr fontId="2"/>
  </si>
  <si>
    <t>かさとり</t>
    <phoneticPr fontId="2"/>
  </si>
  <si>
    <t>あゆみ</t>
    <phoneticPr fontId="2"/>
  </si>
  <si>
    <t>萩原</t>
    <rPh sb="0" eb="2">
      <t>ハギワラ</t>
    </rPh>
    <phoneticPr fontId="2"/>
  </si>
  <si>
    <t>心琴</t>
    <rPh sb="0" eb="2">
      <t>ミコト</t>
    </rPh>
    <phoneticPr fontId="2"/>
  </si>
  <si>
    <t>はぎわら</t>
    <phoneticPr fontId="2"/>
  </si>
  <si>
    <t>みこと</t>
    <phoneticPr fontId="2"/>
  </si>
  <si>
    <t>石井</t>
    <rPh sb="0" eb="2">
      <t>イシイ</t>
    </rPh>
    <phoneticPr fontId="2"/>
  </si>
  <si>
    <t>碧海</t>
    <rPh sb="0" eb="2">
      <t>アオイ</t>
    </rPh>
    <phoneticPr fontId="2"/>
  </si>
  <si>
    <t>いしい</t>
    <phoneticPr fontId="2"/>
  </si>
  <si>
    <t>あおい</t>
    <phoneticPr fontId="2"/>
  </si>
  <si>
    <t>宮代</t>
    <rPh sb="0" eb="2">
      <t>ミヤダイ</t>
    </rPh>
    <phoneticPr fontId="2"/>
  </si>
  <si>
    <t>海蘭</t>
    <rPh sb="0" eb="2">
      <t>カラン</t>
    </rPh>
    <phoneticPr fontId="2"/>
  </si>
  <si>
    <t>みやだい</t>
    <phoneticPr fontId="2"/>
  </si>
  <si>
    <t>からん</t>
    <phoneticPr fontId="2"/>
  </si>
  <si>
    <t>粟飯原</t>
    <rPh sb="0" eb="3">
      <t>アワイハラ</t>
    </rPh>
    <phoneticPr fontId="2"/>
  </si>
  <si>
    <t>美月</t>
    <rPh sb="0" eb="2">
      <t>ミヅキ</t>
    </rPh>
    <phoneticPr fontId="2"/>
  </si>
  <si>
    <t>あわいはら</t>
    <phoneticPr fontId="2"/>
  </si>
  <si>
    <t>みづき</t>
    <phoneticPr fontId="2"/>
  </si>
  <si>
    <t>たざわ</t>
    <phoneticPr fontId="2"/>
  </si>
  <si>
    <t>ゆず</t>
    <phoneticPr fontId="2"/>
  </si>
  <si>
    <t>田澤</t>
    <rPh sb="0" eb="2">
      <t>タザワ</t>
    </rPh>
    <phoneticPr fontId="2"/>
  </si>
  <si>
    <t>柚</t>
    <rPh sb="0" eb="1">
      <t>ユズ</t>
    </rPh>
    <phoneticPr fontId="2"/>
  </si>
  <si>
    <t>わたべ</t>
    <phoneticPr fontId="2"/>
  </si>
  <si>
    <t>しずく</t>
    <phoneticPr fontId="2"/>
  </si>
  <si>
    <t>渡部</t>
    <rPh sb="0" eb="2">
      <t>ワタベ</t>
    </rPh>
    <phoneticPr fontId="2"/>
  </si>
  <si>
    <t>雫</t>
    <rPh sb="0" eb="1">
      <t>シズク</t>
    </rPh>
    <phoneticPr fontId="2"/>
  </si>
  <si>
    <t>わくた</t>
    <phoneticPr fontId="2"/>
  </si>
  <si>
    <t>こはる</t>
    <phoneticPr fontId="2"/>
  </si>
  <si>
    <t>涌田</t>
    <rPh sb="0" eb="2">
      <t>ワクタ</t>
    </rPh>
    <phoneticPr fontId="2"/>
  </si>
  <si>
    <t>心春</t>
    <rPh sb="0" eb="2">
      <t>コハル</t>
    </rPh>
    <phoneticPr fontId="2"/>
  </si>
  <si>
    <t>熊本　丈力</t>
    <rPh sb="0" eb="5">
      <t>クマモト</t>
    </rPh>
    <phoneticPr fontId="2"/>
  </si>
  <si>
    <t>令和3</t>
    <rPh sb="0" eb="2">
      <t>レイワ</t>
    </rPh>
    <phoneticPr fontId="2"/>
  </si>
  <si>
    <t>中山</t>
    <rPh sb="0" eb="2">
      <t>ナカヤマ</t>
    </rPh>
    <phoneticPr fontId="2"/>
  </si>
  <si>
    <t>姫楓</t>
    <rPh sb="0" eb="2">
      <t>ヒメカ</t>
    </rPh>
    <phoneticPr fontId="2"/>
  </si>
  <si>
    <t>なかやま</t>
    <phoneticPr fontId="2"/>
  </si>
  <si>
    <t>ひめか</t>
    <phoneticPr fontId="2"/>
  </si>
  <si>
    <t>かじわら</t>
    <phoneticPr fontId="2"/>
  </si>
  <si>
    <t>いちか</t>
    <phoneticPr fontId="2"/>
  </si>
  <si>
    <t>梶原</t>
    <rPh sb="0" eb="2">
      <t>カジワラ</t>
    </rPh>
    <phoneticPr fontId="2"/>
  </si>
  <si>
    <t>一華</t>
    <rPh sb="0" eb="2">
      <t>イチカ</t>
    </rPh>
    <phoneticPr fontId="2"/>
  </si>
  <si>
    <t>ますだ</t>
    <phoneticPr fontId="2"/>
  </si>
  <si>
    <t>このか</t>
    <phoneticPr fontId="2"/>
  </si>
  <si>
    <t>増田</t>
    <rPh sb="0" eb="2">
      <t>マスダ</t>
    </rPh>
    <phoneticPr fontId="2"/>
  </si>
  <si>
    <t>好花</t>
    <rPh sb="0" eb="2">
      <t>コノカ</t>
    </rPh>
    <phoneticPr fontId="2"/>
  </si>
  <si>
    <t>ひるかわ</t>
    <phoneticPr fontId="2"/>
  </si>
  <si>
    <t>みさき</t>
    <phoneticPr fontId="2"/>
  </si>
  <si>
    <t>比留川</t>
    <rPh sb="0" eb="3">
      <t>ヒルカワ</t>
    </rPh>
    <phoneticPr fontId="2"/>
  </si>
  <si>
    <t>美咲</t>
    <rPh sb="0" eb="2">
      <t>ミサキ</t>
    </rPh>
    <phoneticPr fontId="2"/>
  </si>
  <si>
    <t>えんどう</t>
    <phoneticPr fontId="2"/>
  </si>
  <si>
    <t>みなみ</t>
    <phoneticPr fontId="2"/>
  </si>
  <si>
    <t>遠藤</t>
    <rPh sb="0" eb="2">
      <t>エンドウ</t>
    </rPh>
    <phoneticPr fontId="2"/>
  </si>
  <si>
    <t>美波</t>
    <rPh sb="0" eb="2">
      <t>ミナミ</t>
    </rPh>
    <phoneticPr fontId="2"/>
  </si>
  <si>
    <t>はらだ</t>
    <phoneticPr fontId="2"/>
  </si>
  <si>
    <t>こころ</t>
    <phoneticPr fontId="2"/>
  </si>
  <si>
    <t>原田</t>
    <rPh sb="0" eb="2">
      <t>ハラダ</t>
    </rPh>
    <phoneticPr fontId="2"/>
  </si>
  <si>
    <t>心</t>
    <rPh sb="0" eb="1">
      <t>ココロ</t>
    </rPh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</si>
</sst>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5"/>
  <sheetViews>
    <sheetView view="pageBreakPreview" topLeftCell="A4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5"/>
  <sheetViews>
    <sheetView tabSelected="1" view="pageBreakPreview" zoomScaleNormal="100" zoomScaleSheetLayoutView="100" workbookViewId="0">
      <selection activeCell="AR29" sqref="AR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7141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綾瀬市立綾北中学校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158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741</v>
      </c>
      <c r="AA22" s="121"/>
      <c r="AB22" s="121"/>
      <c r="AC22" s="121"/>
      <c r="AD22" s="121"/>
      <c r="AE22" s="121" t="s">
        <v>742</v>
      </c>
      <c r="AF22" s="121"/>
      <c r="AG22" s="121"/>
      <c r="AH22" s="121"/>
      <c r="AI22" s="122"/>
      <c r="AJ22" s="118">
        <v>3</v>
      </c>
      <c r="AK22" s="118"/>
      <c r="AL22" s="109">
        <v>157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739</v>
      </c>
      <c r="AA23" s="114"/>
      <c r="AB23" s="114"/>
      <c r="AC23" s="114"/>
      <c r="AD23" s="114"/>
      <c r="AE23" s="114" t="s">
        <v>740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159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3</v>
      </c>
      <c r="AK24" s="77"/>
      <c r="AL24" s="93">
        <v>152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745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3</v>
      </c>
      <c r="Q26" s="77"/>
      <c r="R26" s="93">
        <v>150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747</v>
      </c>
      <c r="AA26" s="87"/>
      <c r="AB26" s="87"/>
      <c r="AC26" s="87"/>
      <c r="AD26" s="87"/>
      <c r="AE26" s="87" t="s">
        <v>748</v>
      </c>
      <c r="AF26" s="87"/>
      <c r="AG26" s="87"/>
      <c r="AH26" s="87"/>
      <c r="AI26" s="88"/>
      <c r="AJ26" s="77">
        <v>3</v>
      </c>
      <c r="AK26" s="77"/>
      <c r="AL26" s="93">
        <v>152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749</v>
      </c>
      <c r="AA27" s="105"/>
      <c r="AB27" s="105"/>
      <c r="AC27" s="105"/>
      <c r="AD27" s="105"/>
      <c r="AE27" s="105" t="s">
        <v>750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725</v>
      </c>
      <c r="G28" s="87"/>
      <c r="H28" s="87"/>
      <c r="I28" s="87"/>
      <c r="J28" s="87"/>
      <c r="K28" s="87" t="s">
        <v>726</v>
      </c>
      <c r="L28" s="87"/>
      <c r="M28" s="87"/>
      <c r="N28" s="87"/>
      <c r="O28" s="88"/>
      <c r="P28" s="77">
        <v>3</v>
      </c>
      <c r="Q28" s="77"/>
      <c r="R28" s="93">
        <v>169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751</v>
      </c>
      <c r="AA28" s="87"/>
      <c r="AB28" s="87"/>
      <c r="AC28" s="87"/>
      <c r="AD28" s="87"/>
      <c r="AE28" s="87" t="s">
        <v>752</v>
      </c>
      <c r="AF28" s="87"/>
      <c r="AG28" s="87"/>
      <c r="AH28" s="87"/>
      <c r="AI28" s="88"/>
      <c r="AJ28" s="77">
        <v>3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753</v>
      </c>
      <c r="AA29" s="105"/>
      <c r="AB29" s="105"/>
      <c r="AC29" s="105"/>
      <c r="AD29" s="105"/>
      <c r="AE29" s="105" t="s">
        <v>754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729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2</v>
      </c>
      <c r="AK30" s="77"/>
      <c r="AL30" s="93">
        <v>163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757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159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2</v>
      </c>
      <c r="AK32" s="77"/>
      <c r="AL32" s="93">
        <v>165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738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23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綾瀬市立綾北中学校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737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7141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綾瀬市立綾北中学校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ごとう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後藤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はぎわら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萩原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いしい</v>
      </c>
      <c r="F15" s="283"/>
      <c r="G15" s="283"/>
      <c r="H15" s="283"/>
      <c r="I15" s="283"/>
      <c r="J15" s="283" t="str">
        <f>IF(入力!K22="","",入力!K22)</f>
        <v>あおい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なかやま</v>
      </c>
      <c r="Z15" s="283"/>
      <c r="AA15" s="283"/>
      <c r="AB15" s="283"/>
      <c r="AC15" s="283"/>
      <c r="AD15" s="283" t="str">
        <f>IF(入力!AE22="","",入力!AE22)</f>
        <v>ひめか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157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石井</v>
      </c>
      <c r="F16" s="297"/>
      <c r="G16" s="297"/>
      <c r="H16" s="297"/>
      <c r="I16" s="297"/>
      <c r="J16" s="297" t="str">
        <f>IF(入力!K23="","",入力!K23)</f>
        <v>碧海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中山</v>
      </c>
      <c r="Z16" s="297"/>
      <c r="AA16" s="297"/>
      <c r="AB16" s="297"/>
      <c r="AC16" s="297"/>
      <c r="AD16" s="297" t="str">
        <f>IF(入力!AE23="","",入力!AE23)</f>
        <v>姫楓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みやだい</v>
      </c>
      <c r="F17" s="278"/>
      <c r="G17" s="278"/>
      <c r="H17" s="278"/>
      <c r="I17" s="278"/>
      <c r="J17" s="278" t="str">
        <f>IF(入力!K24="","",入力!K24)</f>
        <v>からん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159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かじわら</v>
      </c>
      <c r="Z17" s="278"/>
      <c r="AA17" s="278"/>
      <c r="AB17" s="278"/>
      <c r="AC17" s="278"/>
      <c r="AD17" s="278" t="str">
        <f>IF(入力!AE24="","",入力!AE24)</f>
        <v>いちか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152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宮代</v>
      </c>
      <c r="F18" s="270"/>
      <c r="G18" s="270"/>
      <c r="H18" s="270"/>
      <c r="I18" s="270"/>
      <c r="J18" s="270" t="str">
        <f>IF(入力!K25="","",入力!K25)</f>
        <v>海蘭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梶原</v>
      </c>
      <c r="Z18" s="270"/>
      <c r="AA18" s="270"/>
      <c r="AB18" s="270"/>
      <c r="AC18" s="270"/>
      <c r="AD18" s="270" t="str">
        <f>IF(入力!AE25="","",入力!AE25)</f>
        <v>一華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あわいはら</v>
      </c>
      <c r="F19" s="278"/>
      <c r="G19" s="278"/>
      <c r="H19" s="278"/>
      <c r="I19" s="278"/>
      <c r="J19" s="278" t="str">
        <f>IF(入力!K26="","",入力!K26)</f>
        <v>みづき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ますだ</v>
      </c>
      <c r="Z19" s="278"/>
      <c r="AA19" s="278"/>
      <c r="AB19" s="278"/>
      <c r="AC19" s="278"/>
      <c r="AD19" s="278" t="str">
        <f>IF(入力!AE26="","",入力!AE26)</f>
        <v>このか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152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粟飯原</v>
      </c>
      <c r="F20" s="270"/>
      <c r="G20" s="270"/>
      <c r="H20" s="270"/>
      <c r="I20" s="270"/>
      <c r="J20" s="270" t="str">
        <f>IF(入力!K27="","",入力!K27)</f>
        <v>美月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増田</v>
      </c>
      <c r="Z20" s="270"/>
      <c r="AA20" s="270"/>
      <c r="AB20" s="270"/>
      <c r="AC20" s="270"/>
      <c r="AD20" s="270" t="str">
        <f>IF(入力!AE27="","",入力!AE27)</f>
        <v>好花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たざわ</v>
      </c>
      <c r="F21" s="278"/>
      <c r="G21" s="278"/>
      <c r="H21" s="278"/>
      <c r="I21" s="278"/>
      <c r="J21" s="278" t="str">
        <f>IF(入力!K28="","",入力!K28)</f>
        <v>ゆず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ひるかわ</v>
      </c>
      <c r="Z21" s="278"/>
      <c r="AA21" s="278"/>
      <c r="AB21" s="278"/>
      <c r="AC21" s="278"/>
      <c r="AD21" s="278" t="str">
        <f>IF(入力!AE28="","",入力!AE28)</f>
        <v>みさき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田澤</v>
      </c>
      <c r="F22" s="270"/>
      <c r="G22" s="270"/>
      <c r="H22" s="270"/>
      <c r="I22" s="270"/>
      <c r="J22" s="270" t="str">
        <f>IF(入力!K29="","",入力!K29)</f>
        <v>柚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比留川</v>
      </c>
      <c r="Z22" s="270"/>
      <c r="AA22" s="270"/>
      <c r="AB22" s="270"/>
      <c r="AC22" s="270"/>
      <c r="AD22" s="270" t="str">
        <f>IF(入力!AE29="","",入力!AE29)</f>
        <v>美咲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わたべ</v>
      </c>
      <c r="F23" s="278"/>
      <c r="G23" s="278"/>
      <c r="H23" s="278"/>
      <c r="I23" s="278"/>
      <c r="J23" s="278" t="str">
        <f>IF(入力!K30="","",入力!K30)</f>
        <v>しずく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えんどう</v>
      </c>
      <c r="Z23" s="278"/>
      <c r="AA23" s="278"/>
      <c r="AB23" s="278"/>
      <c r="AC23" s="278"/>
      <c r="AD23" s="278" t="str">
        <f>IF(入力!AE30="","",入力!AE30)</f>
        <v>みなみ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163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渡部</v>
      </c>
      <c r="F24" s="270"/>
      <c r="G24" s="270"/>
      <c r="H24" s="270"/>
      <c r="I24" s="270"/>
      <c r="J24" s="270" t="str">
        <f>IF(入力!K31="","",入力!K31)</f>
        <v>雫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遠藤</v>
      </c>
      <c r="Z24" s="270"/>
      <c r="AA24" s="270"/>
      <c r="AB24" s="270"/>
      <c r="AC24" s="270"/>
      <c r="AD24" s="270" t="str">
        <f>IF(入力!AE31="","",入力!AE31)</f>
        <v>美波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わくた</v>
      </c>
      <c r="F25" s="278"/>
      <c r="G25" s="278"/>
      <c r="H25" s="278"/>
      <c r="I25" s="278"/>
      <c r="J25" s="278" t="str">
        <f>IF(入力!K32="","",入力!K32)</f>
        <v>こはる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はらだ</v>
      </c>
      <c r="Z25" s="278"/>
      <c r="AA25" s="278"/>
      <c r="AB25" s="278"/>
      <c r="AC25" s="278"/>
      <c r="AD25" s="278" t="str">
        <f>IF(入力!AE32="","",入力!AE32)</f>
        <v>こころ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165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涌田</v>
      </c>
      <c r="F26" s="312"/>
      <c r="G26" s="312"/>
      <c r="H26" s="312"/>
      <c r="I26" s="312"/>
      <c r="J26" s="312" t="str">
        <f>IF(入力!K33="","",入力!K33)</f>
        <v>心春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原田</v>
      </c>
      <c r="Z26" s="312"/>
      <c r="AA26" s="312"/>
      <c r="AB26" s="312"/>
      <c r="AC26" s="312"/>
      <c r="AD26" s="312" t="str">
        <f>IF(入力!AE33="","",入力!AE33)</f>
        <v>心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7141</v>
      </c>
      <c r="B7" s="31" t="str">
        <f t="shared" ref="B7:C7" si="0">IF($A$8="","",IF($A$9="",B8,B8&amp;"・"&amp;B9))</f>
        <v>綾瀬市立綾北中学校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1108</v>
      </c>
      <c r="H7" s="31">
        <f t="shared" si="1"/>
        <v>0</v>
      </c>
      <c r="I7" s="31" t="str">
        <f t="shared" si="1"/>
        <v>綾瀬市深谷上4-4-1</v>
      </c>
      <c r="J7" s="31">
        <f t="shared" si="1"/>
        <v>0</v>
      </c>
      <c r="K7" s="31" t="str">
        <f t="shared" si="1"/>
        <v>0467</v>
      </c>
      <c r="L7" s="31" t="str">
        <f t="shared" si="1"/>
        <v>78</v>
      </c>
      <c r="M7" s="31" t="str">
        <f t="shared" si="1"/>
        <v>8566</v>
      </c>
      <c r="N7" s="31" t="str">
        <f t="shared" si="1"/>
        <v>0467</v>
      </c>
      <c r="O7" s="31" t="str">
        <f t="shared" si="1"/>
        <v>78</v>
      </c>
      <c r="P7" s="31" t="str">
        <f t="shared" si="1"/>
        <v>8568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7141</v>
      </c>
      <c r="B8" s="32" t="str">
        <f>IF(入力!$F$3="","",入力!$F$3)</f>
        <v>綾瀬市立綾北中学校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1108</v>
      </c>
      <c r="H8" s="32"/>
      <c r="I8" s="32" t="str">
        <f>IF(入力!$L$5="","",入力!$L$5)</f>
        <v>綾瀬市深谷上4-4-1</v>
      </c>
      <c r="J8" s="32"/>
      <c r="K8" s="42" t="str">
        <f>IF(入力!$AB$4="","",入力!$AB$4)</f>
        <v>0467</v>
      </c>
      <c r="L8" s="42" t="str">
        <f>IF(入力!$AG$4="","",入力!$AG$4)</f>
        <v>78</v>
      </c>
      <c r="M8" s="42" t="str">
        <f>IF(入力!$AL$4="","",入力!$AL$4)</f>
        <v>8566</v>
      </c>
      <c r="N8" s="42" t="str">
        <f>IF(入力!$AB$6="","",入力!$AB$6)</f>
        <v>0467</v>
      </c>
      <c r="O8" s="42" t="str">
        <f>IF(入力!$AG$6="","",入力!$AG$6)</f>
        <v>78</v>
      </c>
      <c r="P8" s="42" t="str">
        <f>IF(入力!$AL$6="","",入力!$AL$6)</f>
        <v>8568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後藤</v>
      </c>
      <c r="D16" s="32" t="str">
        <f>IF(入力!$K$13="","",入力!$K$13)</f>
        <v>謙</v>
      </c>
      <c r="E16" s="32" t="str">
        <f>IF(入力!$F$12="","",入力!$F$12)</f>
        <v>ごとう</v>
      </c>
      <c r="F16" s="32" t="str">
        <f>IF(入力!$K$12="","",入力!$K$12)</f>
        <v>けん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笠鳥</v>
      </c>
      <c r="D17" s="32" t="str">
        <f>IF(入力!$AE$13="","",入力!$AE$13)</f>
        <v>あゆみ</v>
      </c>
      <c r="E17" s="32" t="str">
        <f>IF(入力!$Z$12="","",入力!$Z$12)</f>
        <v>かさとり</v>
      </c>
      <c r="F17" s="32" t="str">
        <f>IF(入力!$AE$12="","",入力!$AE$12)</f>
        <v>あゆみ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萩原</v>
      </c>
      <c r="D20" s="32" t="str">
        <f>IF(入力!$K$16="","",入力!$K$16)</f>
        <v>心琴</v>
      </c>
      <c r="E20" s="32" t="str">
        <f>IF(入力!$F$15="","",入力!$F$15)</f>
        <v>はぎわら</v>
      </c>
      <c r="F20" s="32" t="str">
        <f>IF(入力!$K$15="","",入力!$K$15)</f>
        <v>みこと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石井</v>
      </c>
      <c r="D24" s="32" t="str">
        <f>IF(入力!$AE$16="","",入力!$AE$16)</f>
        <v>碧海</v>
      </c>
      <c r="E24" s="32" t="str">
        <f>IF(入力!$Z$15="","",入力!$Z$15)</f>
        <v>いしい</v>
      </c>
      <c r="F24" s="32" t="str">
        <f>IF(入力!$AE$15="","",入力!$AE$15)</f>
        <v>あおい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石井</v>
      </c>
      <c r="D53" s="32" t="str">
        <f>IF(OR(L53&lt;&gt;"○",入力!K23=""),"",入力!K23)</f>
        <v>碧海</v>
      </c>
      <c r="E53" s="32" t="str">
        <f>IF(OR(L53&lt;&gt;"○",入力!F22=""),"",入力!F22)</f>
        <v>いしい</v>
      </c>
      <c r="F53" s="32" t="str">
        <f>IF(OR(L53&lt;&gt;"○",入力!K22=""),"",入力!K22)</f>
        <v>あおい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宮代</v>
      </c>
      <c r="D54" s="32" t="str">
        <f>IF(OR(L54&lt;&gt;"○",入力!K25=""),"",入力!K25)</f>
        <v>海蘭</v>
      </c>
      <c r="E54" s="32" t="str">
        <f>IF(OR(L54&lt;&gt;"○",入力!F24=""),"",入力!F24)</f>
        <v>みやだい</v>
      </c>
      <c r="F54" s="32" t="str">
        <f>IF(OR(L54&lt;&gt;"○",入力!K24=""),"",入力!K24)</f>
        <v>からん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粟飯原</v>
      </c>
      <c r="D55" s="32" t="str">
        <f>IF(OR(L55&lt;&gt;"○",入力!K27=""),"",入力!K27)</f>
        <v>美月</v>
      </c>
      <c r="E55" s="32" t="str">
        <f>IF(OR(L55&lt;&gt;"○",入力!F26=""),"",入力!F26)</f>
        <v>あわいはら</v>
      </c>
      <c r="F55" s="32" t="str">
        <f>IF(OR(L55&lt;&gt;"○",入力!K26=""),"",入力!K26)</f>
        <v>みづき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田澤</v>
      </c>
      <c r="D56" s="32" t="str">
        <f>IF(OR(L56&lt;&gt;"○",入力!K29=""),"",入力!K29)</f>
        <v>柚</v>
      </c>
      <c r="E56" s="32" t="str">
        <f>IF(OR(L56&lt;&gt;"○",入力!F28=""),"",入力!F28)</f>
        <v>たざわ</v>
      </c>
      <c r="F56" s="32" t="str">
        <f>IF(OR(L56&lt;&gt;"○",入力!K28=""),"",入力!K28)</f>
        <v>ゆず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渡部</v>
      </c>
      <c r="D57" s="32" t="str">
        <f>IF(OR(L57&lt;&gt;"○",入力!K31=""),"",入力!K31)</f>
        <v>雫</v>
      </c>
      <c r="E57" s="32" t="str">
        <f>IF(OR(L57&lt;&gt;"○",入力!F30=""),"",入力!F30)</f>
        <v>わたべ</v>
      </c>
      <c r="F57" s="32" t="str">
        <f>IF(OR(L57&lt;&gt;"○",入力!K30=""),"",入力!K30)</f>
        <v>しずく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涌田</v>
      </c>
      <c r="D58" s="32" t="str">
        <f>IF(OR(L58&lt;&gt;"○",入力!K33=""),"",入力!K33)</f>
        <v>心春</v>
      </c>
      <c r="E58" s="32" t="str">
        <f>IF(OR(L58&lt;&gt;"○",入力!F32=""),"",入力!F32)</f>
        <v>わくた</v>
      </c>
      <c r="F58" s="32" t="str">
        <f>IF(OR(L58&lt;&gt;"○",入力!K32=""),"",入力!K32)</f>
        <v>こはる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中山</v>
      </c>
      <c r="D59" s="32" t="str">
        <f>IF(OR(L59&lt;&gt;"○",入力!AE23=""),"",入力!AE23)</f>
        <v>姫楓</v>
      </c>
      <c r="E59" s="32" t="str">
        <f>IF(OR(L59&lt;&gt;"○",入力!Z22=""),"",入力!Z22)</f>
        <v>なかやま</v>
      </c>
      <c r="F59" s="32" t="str">
        <f>IF(OR(L59&lt;&gt;"○",入力!AE22=""),"",入力!AE22)</f>
        <v>ひめか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梶原</v>
      </c>
      <c r="D60" s="32" t="str">
        <f>IF(OR(L60&lt;&gt;"○",入力!AE25=""),"",入力!AE25)</f>
        <v>一華</v>
      </c>
      <c r="E60" s="32" t="str">
        <f>IF(OR(L60&lt;&gt;"○",入力!Z24=""),"",入力!Z24)</f>
        <v>かじわら</v>
      </c>
      <c r="F60" s="32" t="str">
        <f>IF(OR(L60&lt;&gt;"○",入力!AE24=""),"",入力!AE24)</f>
        <v>いちか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増田</v>
      </c>
      <c r="D61" s="32" t="str">
        <f>IF(OR(L61&lt;&gt;"○",入力!AE27=""),"",入力!AE27)</f>
        <v>好花</v>
      </c>
      <c r="E61" s="32" t="str">
        <f>IF(OR(L61&lt;&gt;"○",入力!Z26=""),"",入力!Z26)</f>
        <v>ますだ</v>
      </c>
      <c r="F61" s="32" t="str">
        <f>IF(OR(L61&lt;&gt;"○",入力!AE26=""),"",入力!AE26)</f>
        <v>このか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比留川</v>
      </c>
      <c r="D62" s="32" t="str">
        <f>IF(OR(L62&lt;&gt;"○",入力!AE29=""),"",入力!AE29)</f>
        <v>美咲</v>
      </c>
      <c r="E62" s="32" t="str">
        <f>IF(OR(L62&lt;&gt;"○",入力!Z28=""),"",入力!Z28)</f>
        <v>ひるかわ</v>
      </c>
      <c r="F62" s="32" t="str">
        <f>IF(OR(L62&lt;&gt;"○",入力!AE28=""),"",入力!AE28)</f>
        <v>みさき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遠藤</v>
      </c>
      <c r="D63" s="32" t="str">
        <f>IF(OR(L63&lt;&gt;"○",入力!AE31=""),"",入力!AE31)</f>
        <v>美波</v>
      </c>
      <c r="E63" s="32" t="str">
        <f>IF(OR(L63&lt;&gt;"○",入力!Z30=""),"",入力!Z30)</f>
        <v>えんどう</v>
      </c>
      <c r="F63" s="32" t="str">
        <f>IF(OR(L63&lt;&gt;"○",入力!AE30=""),"",入力!AE30)</f>
        <v>みなみ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原田</v>
      </c>
      <c r="D64" s="32" t="str">
        <f>IF(OR(L64&lt;&gt;"○",入力!AE33=""),"",入力!AE33)</f>
        <v>心</v>
      </c>
      <c r="E64" s="32" t="str">
        <f>IF(OR(L64&lt;&gt;"○",入力!Z32=""),"",入力!Z32)</f>
        <v>はらだ</v>
      </c>
      <c r="F64" s="32" t="str">
        <f>IF(OR(L64&lt;&gt;"○",入力!AE32=""),"",入力!AE32)</f>
        <v>こころ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綾瀬市教育委員会</cp:lastModifiedBy>
  <cp:lastPrinted>2019-02-13T13:45:19Z</cp:lastPrinted>
  <dcterms:created xsi:type="dcterms:W3CDTF">2006-11-03T01:52:14Z</dcterms:created>
  <dcterms:modified xsi:type="dcterms:W3CDTF">2021-04-21T02:40:34Z</dcterms:modified>
</cp:coreProperties>
</file>