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1230\Downloads\"/>
    </mc:Choice>
  </mc:AlternateContent>
  <xr:revisionPtr revIDLastSave="0" documentId="13_ncr:1_{0DFEC83C-A1A2-4589-AB33-3F02EB3C78BF}" xr6:coauthVersionLast="36" xr6:coauthVersionMax="47" xr10:uidLastSave="{00000000-0000-0000-0000-000000000000}"/>
  <bookViews>
    <workbookView xWindow="0" yWindow="0" windowWidth="20490" windowHeight="745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<sst xmlns="http://schemas.openxmlformats.org/spreadsheetml/2006/main" count="1496" uniqueCount="762">
  <si>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</si>
  <si>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</si>
  <si>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</si>
  <si>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</si>
  <si>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</si>
  <si>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</si>
  <si>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</si>
  <si>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</si>
  <si>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</si>
  <si>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</si>
  <si>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</si>
  <si>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</si>
  <si>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</si>
  <si>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</si>
  <si>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</si>
  <si>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</si>
  <si>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</si>
  <si>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</si>
  <si>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</si>
  <si>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</si>
  <si>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</si>
  <si>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</si>
  <si>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</si>
  <si>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</si>
  <si>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</si>
  <si>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</si>
  <si>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</si>
  <si>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</si>
  <si>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</si>
  <si>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</si>
  <si>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</si>
  <si>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</si>
  <si>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</si>
  <si>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</si>
  <si>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</si>
  <si>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</si>
  <si>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</si>
  <si>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</si>
  <si>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</si>
  <si>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</si>
  <si>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</si>
  <si>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</si>
  <si>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</si>
  <si>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</si>
  <si>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</si>
  <si>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</si>
  <si>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</si>
  <si>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</si>
  <si>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</si>
  <si>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</si>
  <si>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</si>
  <si>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</si>
  <si>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</si>
  <si>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</si>
  <si>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</si>
  <si>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</si>
  <si>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</si>
  <si>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</si>
  <si>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</si>
  <si>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</si>
  <si>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</si>
  <si>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</si>
  <si>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</si>
  <si>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</si>
  <si>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</si>
  <si>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</si>
  <si>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</si>
  <si>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</si>
  <si>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</si>
  <si>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</si>
  <si>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</si>
  <si>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</si>
  <si>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</si>
  <si>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</si>
  <si>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</si>
  <si>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</si>
  <si>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</si>
  <si>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</si>
  <si>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</si>
  <si>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</si>
  <si>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</si>
  <si>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</si>
  <si>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</si>
  <si>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</si>
  <si>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</si>
  <si>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</si>
  <si>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</si>
  <si>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</si>
  <si>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</si>
  <si>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</si>
  <si>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</si>
  <si>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</si>
  <si>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</si>
  <si>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</si>
  <si>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</si>
  <si>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</si>
  <si>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</si>
  <si>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</si>
  <si>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</si>
  <si>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</si>
  <si>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</si>
  <si>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</si>
  <si>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</si>
  <si>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</si>
  <si>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</si>
  <si>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</si>
  <si>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</si>
  <si>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</si>
  <si>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</si>
  <si>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</si>
  <si>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</si>
  <si>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</si>
  <si>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</si>
  <si>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</si>
  <si>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</si>
  <si>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</si>
  <si>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</si>
  <si>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</si>
  <si>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</si>
  <si>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</si>
  <si>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</si>
  <si>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</si>
  <si>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</si>
  <si>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</si>
  <si>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</si>
  <si>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</si>
  <si>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</si>
  <si>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</si>
  <si>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</si>
  <si>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</si>
  <si>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</si>
  <si>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</si>
  <si>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</si>
  <si>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</si>
  <si>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</si>
  <si>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</si>
  <si>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</si>
  <si>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</si>
  <si>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</si>
  <si>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</si>
  <si>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</si>
  <si>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</si>
  <si>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</si>
  <si>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</si>
  <si>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</si>
  <si>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</si>
  <si>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</si>
  <si>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</si>
  <si>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</si>
  <si>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</si>
  <si>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</si>
  <si>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</si>
  <si>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</si>
  <si>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</si>
  <si>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</si>
  <si>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</si>
  <si>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</si>
  <si>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</si>
  <si>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</si>
  <si>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</si>
  <si>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</si>
  <si>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</si>
  <si>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</si>
  <si>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</si>
  <si>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</si>
  <si>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</si>
  <si>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</si>
  <si>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</si>
  <si>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</si>
  <si>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</si>
  <si>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</si>
  <si>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</si>
  <si>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</si>
  <si>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</si>
  <si>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</si>
  <si>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</si>
  <si>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</si>
  <si>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</si>
  <si>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</si>
  <si>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</si>
  <si>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</si>
  <si>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</si>
  <si>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</si>
  <si>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</si>
  <si>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</si>
  <si>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</si>
  <si>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</si>
  <si>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</si>
  <si>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</si>
  <si>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</si>
  <si>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</si>
  <si>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</si>
  <si>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</si>
  <si>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</si>
  <si>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</si>
  <si>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</si>
  <si>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</si>
  <si>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</si>
  <si>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</si>
  <si>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</si>
  <si>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</si>
  <si>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</si>
  <si>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</si>
  <si>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</si>
  <si>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</si>
  <si>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</si>
  <si>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</si>
  <si>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</si>
  <si>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</si>
  <si>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</si>
  <si>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</si>
  <si>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</si>
  <si>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</si>
  <si>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</si>
  <si>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</si>
  <si>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</si>
  <si>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</si>
  <si>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</si>
  <si>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</si>
  <si>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</si>
  <si>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</si>
  <si>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</si>
  <si>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</si>
  <si>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</si>
  <si>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</si>
  <si>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</si>
  <si>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</si>
  <si>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</si>
  <si>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</si>
  <si>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</si>
  <si>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</si>
  <si>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</si>
  <si>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</si>
  <si>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</si>
  <si>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</si>
  <si>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</si>
  <si>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</si>
  <si>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</si>
  <si>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</si>
  <si>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</si>
  <si>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</si>
  <si>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</si>
  <si>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</si>
  <si>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</si>
  <si>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</si>
  <si>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</si>
  <si>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</si>
  <si>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</si>
  <si>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</si>
  <si>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</si>
  <si>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</si>
  <si>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</si>
  <si>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</si>
  <si>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</si>
  <si>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</si>
  <si>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</si>
  <si>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</si>
  <si>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</si>
  <si>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</si>
  <si>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</si>
  <si>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</si>
  <si>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</si>
  <si>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</si>
  <si>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</si>
  <si>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</si>
  <si>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</si>
  <si>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</si>
  <si>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</si>
  <si>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</si>
  <si>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</si>
  <si>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</si>
  <si>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</si>
  <si>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</si>
  <si>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</si>
  <si>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</si>
  <si>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</si>
  <si>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</si>
  <si>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</si>
  <si>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</si>
  <si>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</si>
  <si>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</si>
  <si>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</si>
  <si>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</si>
  <si>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</si>
  <si>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</si>
  <si>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</si>
  <si>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</si>
  <si>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</si>
  <si>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</si>
  <si>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</si>
  <si>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</si>
  <si>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</si>
  <si>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</si>
  <si>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</si>
  <si>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</si>
  <si>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</si>
  <si>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</si>
  <si>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</si>
  <si>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</si>
  <si>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</si>
  <si>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</si>
  <si>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</si>
  <si>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</si>
  <si>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</si>
  <si>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</si>
  <si>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</si>
  <si>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</si>
  <si>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</si>
  <si>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</si>
  <si>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</si>
  <si>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</si>
  <si>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</si>
  <si>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</si>
  <si>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</si>
  <si>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</si>
  <si>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</si>
  <si>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</si>
  <si>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</si>
  <si>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</si>
  <si>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</si>
  <si>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</si>
  <si>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</si>
  <si>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</si>
  <si>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</si>
  <si>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</si>
  <si>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</si>
  <si>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</si>
  <si>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</si>
  <si>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</si>
  <si>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</si>
  <si>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</si>
  <si>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</si>
  <si>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</si>
  <si>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</si>
  <si>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</si>
  <si>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</si>
  <si>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</si>
  <si>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</si>
  <si>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</si>
  <si>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</si>
  <si>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</si>
  <si>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</si>
  <si>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</si>
  <si>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</si>
  <si>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</si>
  <si>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</si>
  <si>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</si>
  <si>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</si>
  <si>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</si>
  <si>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</si>
  <si>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</si>
  <si>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</si>
  <si>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</si>
  <si>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</si>
  <si>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</si>
  <si>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</si>
  <si>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</si>
  <si>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</si>
  <si>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</si>
  <si>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</si>
  <si>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</si>
  <si>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</si>
  <si>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</si>
  <si>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</si>
  <si>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</si>
  <si>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</si>
  <si>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</si>
  <si>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</si>
  <si>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</si>
  <si>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</si>
  <si>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</si>
  <si>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</si>
  <si>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</si>
  <si>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</si>
  <si>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</si>
  <si>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</si>
  <si>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</si>
  <si>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</si>
  <si>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</si>
  <si>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</si>
  <si>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</si>
  <si>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</si>
  <si>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</si>
  <si>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</si>
  <si>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</si>
  <si>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</si>
  <si>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</si>
  <si>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</si>
  <si>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</si>
  <si>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</si>
  <si>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</si>
  <si>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</si>
  <si>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</si>
  <si>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</si>
  <si>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</si>
  <si>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</si>
  <si>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</si>
  <si>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</si>
  <si>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</si>
  <si>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</si>
  <si>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</si>
  <si>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</si>
  <si>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</si>
  <si>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</si>
  <si>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</si>
  <si>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</si>
  <si>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</si>
  <si>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</si>
  <si>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</si>
  <si>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</si>
  <si>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</si>
  <si>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</si>
  <si>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</si>
  <si>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</si>
  <si>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</si>
  <si>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</si>
  <si>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</si>
  <si>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</si>
  <si>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</si>
  <si>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</si>
  <si>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</si>
  <si>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</si>
  <si>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</si>
  <si>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</si>
  <si>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</si>
  <si>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</si>
  <si>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</si>
  <si>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</si>
  <si>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</si>
  <si>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</si>
  <si>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</si>
  <si>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</si>
  <si>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</si>
  <si>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</si>
  <si>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</si>
  <si>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</si>
  <si>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</si>
  <si>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</si>
  <si>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</si>
  <si>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</si>
  <si>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</si>
  <si>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</si>
  <si>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</si>
  <si>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</si>
  <si>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</si>
  <si>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</si>
  <si>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</si>
  <si>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</si>
  <si>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</si>
  <si>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</si>
  <si>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</si>
  <si>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</si>
  <si>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</si>
  <si>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</si>
  <si>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</si>
  <si>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</si>
  <si>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</si>
  <si>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</si>
  <si>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</si>
  <si>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</si>
  <si>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</si>
  <si>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</si>
  <si>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</si>
  <si>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</si>
  <si>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</si>
  <si>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</si>
  <si>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</si>
  <si>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</si>
  <si>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</si>
  <si>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</si>
  <si>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</si>
  <si>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</si>
  <si>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</si>
  <si>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</si>
  <si>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</si>
  <si>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</si>
  <si>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</si>
  <si>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</si>
  <si>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</si>
  <si>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</si>
  <si>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</si>
  <si>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</si>
  <si>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</si>
  <si>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</si>
  <si>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</si>
  <si>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</si>
  <si>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</si>
  <si>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</si>
  <si>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</si>
  <si>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</si>
  <si>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</si>
  <si>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</si>
  <si>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</si>
  <si>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</si>
  <si>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</si>
  <si>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</si>
  <si>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</si>
  <si>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</si>
  <si>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</si>
  <si>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</si>
  <si>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</si>
  <si>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</si>
  <si>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</si>
  <si>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</si>
  <si>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</si>
  <si>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</si>
  <si>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</si>
  <si>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</si>
  <si>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</si>
  <si>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</si>
  <si>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</si>
  <si>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</si>
  <si>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</si>
  <si>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</si>
  <si>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</si>
  <si>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</si>
  <si>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</si>
  <si>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</si>
  <si>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</si>
  <si>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</si>
  <si>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</si>
  <si>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</si>
  <si>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</si>
  <si>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</si>
  <si>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</si>
  <si>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</si>
  <si>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</si>
  <si>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</si>
  <si>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</si>
  <si>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</si>
  <si>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</si>
  <si>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</si>
  <si>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</si>
  <si>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</si>
  <si>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</si>
  <si>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</si>
  <si>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</si>
  <si>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</si>
  <si>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</si>
  <si>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</si>
  <si>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</si>
  <si>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</si>
  <si>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</si>
  <si>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</si>
  <si>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</si>
  <si>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</si>
  <si>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</si>
  <si>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</si>
  <si>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</si>
  <si>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</si>
  <si>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</si>
  <si>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</si>
  <si>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</si>
  <si>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</si>
  <si>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</si>
  <si>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</si>
  <si>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</si>
  <si>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</si>
  <si>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</si>
  <si>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</si>
  <si>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</si>
  <si>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</si>
  <si>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</si>
  <si>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</si>
  <si>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</si>
  <si>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</si>
  <si>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</si>
  <si>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</si>
  <si>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</si>
  <si>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</si>
  <si>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</si>
  <si>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</si>
  <si>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</si>
  <si>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</si>
  <si>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</si>
  <si>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</si>
  <si>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</si>
  <si>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</si>
  <si>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</si>
  <si>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</si>
  <si>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</si>
  <si>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</si>
  <si>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</si>
  <si>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</si>
  <si>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</si>
  <si>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</si>
  <si>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</si>
  <si>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</si>
  <si>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</si>
  <si>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</si>
  <si>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</si>
  <si>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</si>
  <si>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</si>
  <si>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</si>
  <si>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</si>
  <si>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</si>
  <si>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</si>
  <si>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</si>
  <si>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</si>
  <si>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</si>
  <si>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</si>
  <si>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</si>
  <si>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</si>
  <si>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</si>
  <si>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</si>
  <si>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</si>
  <si>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</si>
  <si>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</si>
  <si>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</si>
  <si>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</si>
  <si>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</si>
  <si>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</si>
  <si>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</si>
  <si>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</si>
  <si>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</si>
  <si>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</si>
  <si>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</si>
  <si>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</si>
  <si>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</si>
  <si>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</si>
  <si>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</si>
  <si>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</si>
  <si>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</si>
  <si>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</si>
  <si>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</si>
  <si>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</si>
  <si>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</si>
  <si>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</si>
  <si>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</si>
  <si>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</si>
  <si>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</si>
  <si>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</si>
  <si>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</si>
  <si>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</si>
  <si>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</si>
  <si>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</si>
  <si>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</si>
  <si>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</si>
  <si>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</si>
  <si>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</si>
  <si>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</si>
  <si>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</si>
  <si>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</si>
  <si>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</si>
  <si>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</si>
  <si>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</si>
  <si>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</si>
  <si>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</si>
  <si>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</si>
  <si>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</si>
  <si>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</si>
  <si>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</si>
  <si>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</si>
  <si>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</si>
  <si>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</si>
  <si>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</si>
  <si>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</si>
  <si>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</si>
  <si>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</si>
  <si>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</si>
  <si>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</si>
  <si>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</si>
  <si>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</si>
  <si>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</si>
  <si>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</si>
  <si>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</si>
  <si>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</si>
  <si>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</si>
  <si>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</si>
  <si>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</si>
  <si>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</si>
  <si>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</si>
  <si>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</si>
  <si>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</si>
  <si>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</si>
  <si>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</si>
  <si>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</si>
  <si>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</si>
  <si>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</si>
  <si>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</si>
  <si>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</si>
  <si>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</si>
  <si>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</si>
  <si>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</si>
  <si>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</si>
  <si>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</si>
  <si>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</si>
  <si>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</si>
  <si>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</si>
  <si>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</si>
  <si>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</si>
  <si>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</si>
  <si>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</si>
  <si>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</si>
  <si>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0467</t>
    <phoneticPr fontId="2"/>
  </si>
  <si>
    <t>78</t>
    <phoneticPr fontId="2"/>
  </si>
  <si>
    <t>8566</t>
    <phoneticPr fontId="2"/>
  </si>
  <si>
    <t>252</t>
    <phoneticPr fontId="2"/>
  </si>
  <si>
    <t>0008</t>
    <phoneticPr fontId="2"/>
  </si>
  <si>
    <t>綾瀬市深谷上４－４－１</t>
    <rPh sb="0" eb="2">
      <t>アヤセ</t>
    </rPh>
    <rPh sb="2" eb="3">
      <t>シ</t>
    </rPh>
    <rPh sb="3" eb="5">
      <t>フカヤ</t>
    </rPh>
    <rPh sb="5" eb="6">
      <t>ア</t>
    </rPh>
    <phoneticPr fontId="2"/>
  </si>
  <si>
    <t>８５６８</t>
    <phoneticPr fontId="2"/>
  </si>
  <si>
    <t>松浦</t>
    <rPh sb="0" eb="2">
      <t>マツウラ</t>
    </rPh>
    <phoneticPr fontId="2"/>
  </si>
  <si>
    <t>菜緒</t>
    <rPh sb="0" eb="2">
      <t>ナオ</t>
    </rPh>
    <phoneticPr fontId="2"/>
  </si>
  <si>
    <t>まつうら</t>
    <phoneticPr fontId="2"/>
  </si>
  <si>
    <t>なお</t>
    <phoneticPr fontId="2"/>
  </si>
  <si>
    <t>かさとり</t>
    <phoneticPr fontId="2"/>
  </si>
  <si>
    <t>あゆみ</t>
    <phoneticPr fontId="2"/>
  </si>
  <si>
    <t>笠鳥</t>
    <rPh sb="0" eb="2">
      <t>カサトリ</t>
    </rPh>
    <phoneticPr fontId="2"/>
  </si>
  <si>
    <t>　</t>
  </si>
  <si>
    <t>さくま</t>
    <phoneticPr fontId="2"/>
  </si>
  <si>
    <t>あや</t>
    <phoneticPr fontId="2"/>
  </si>
  <si>
    <t>佐久間</t>
    <rPh sb="0" eb="3">
      <t>サクマ</t>
    </rPh>
    <phoneticPr fontId="2"/>
  </si>
  <si>
    <t>彩</t>
    <rPh sb="0" eb="1">
      <t>アヤ</t>
    </rPh>
    <phoneticPr fontId="2"/>
  </si>
  <si>
    <t>えんどう</t>
    <phoneticPr fontId="2"/>
  </si>
  <si>
    <t>みなみ</t>
    <phoneticPr fontId="2"/>
  </si>
  <si>
    <t>遠藤</t>
    <rPh sb="0" eb="2">
      <t>エンドウ</t>
    </rPh>
    <phoneticPr fontId="2"/>
  </si>
  <si>
    <t>美波</t>
    <rPh sb="0" eb="2">
      <t>ミナミ</t>
    </rPh>
    <phoneticPr fontId="2"/>
  </si>
  <si>
    <t>うちうみ</t>
    <phoneticPr fontId="2"/>
  </si>
  <si>
    <t>さな</t>
    <phoneticPr fontId="2"/>
  </si>
  <si>
    <t>ふるた</t>
    <phoneticPr fontId="2"/>
  </si>
  <si>
    <t>ゆいな</t>
    <phoneticPr fontId="2"/>
  </si>
  <si>
    <t>はらだ</t>
    <phoneticPr fontId="2"/>
  </si>
  <si>
    <t>こころ</t>
    <phoneticPr fontId="2"/>
  </si>
  <si>
    <t>かなざし</t>
    <phoneticPr fontId="2"/>
  </si>
  <si>
    <t>りつか</t>
    <phoneticPr fontId="2"/>
  </si>
  <si>
    <t>いいじま</t>
    <phoneticPr fontId="2"/>
  </si>
  <si>
    <t>りん</t>
    <phoneticPr fontId="2"/>
  </si>
  <si>
    <t>ごとう</t>
    <phoneticPr fontId="2"/>
  </si>
  <si>
    <t>ひな</t>
    <phoneticPr fontId="2"/>
  </si>
  <si>
    <t>たずみ</t>
    <phoneticPr fontId="2"/>
  </si>
  <si>
    <t>もも</t>
    <phoneticPr fontId="2"/>
  </si>
  <si>
    <t>うすたに</t>
    <phoneticPr fontId="2"/>
  </si>
  <si>
    <t>ほのか</t>
    <phoneticPr fontId="2"/>
  </si>
  <si>
    <t>きしの</t>
    <phoneticPr fontId="2"/>
  </si>
  <si>
    <t>あいせ</t>
    <phoneticPr fontId="2"/>
  </si>
  <si>
    <t>はぎわら</t>
    <phoneticPr fontId="2"/>
  </si>
  <si>
    <t>みこと</t>
    <phoneticPr fontId="2"/>
  </si>
  <si>
    <t>ささき</t>
    <phoneticPr fontId="2"/>
  </si>
  <si>
    <t>ゆあ</t>
    <phoneticPr fontId="2"/>
  </si>
  <si>
    <t>内海</t>
    <rPh sb="0" eb="2">
      <t>ウチウミ</t>
    </rPh>
    <phoneticPr fontId="2"/>
  </si>
  <si>
    <t>沙南</t>
    <rPh sb="0" eb="1">
      <t>シャ</t>
    </rPh>
    <rPh sb="1" eb="2">
      <t>ミナミ</t>
    </rPh>
    <phoneticPr fontId="2"/>
  </si>
  <si>
    <t>古田</t>
    <rPh sb="0" eb="2">
      <t>フルタ</t>
    </rPh>
    <phoneticPr fontId="2"/>
  </si>
  <si>
    <t>ゆい菜</t>
    <rPh sb="2" eb="3">
      <t>ナ</t>
    </rPh>
    <phoneticPr fontId="2"/>
  </si>
  <si>
    <t>原田</t>
    <rPh sb="0" eb="2">
      <t>ハラダ</t>
    </rPh>
    <phoneticPr fontId="2"/>
  </si>
  <si>
    <t>心</t>
    <rPh sb="0" eb="1">
      <t>ココロ</t>
    </rPh>
    <phoneticPr fontId="2"/>
  </si>
  <si>
    <t>金刺</t>
    <rPh sb="0" eb="2">
      <t>カナザシ</t>
    </rPh>
    <phoneticPr fontId="2"/>
  </si>
  <si>
    <t>立花</t>
    <rPh sb="0" eb="1">
      <t>タ</t>
    </rPh>
    <rPh sb="1" eb="2">
      <t>ハナ</t>
    </rPh>
    <phoneticPr fontId="2"/>
  </si>
  <si>
    <t>飯島</t>
    <rPh sb="0" eb="2">
      <t>イイジマ</t>
    </rPh>
    <phoneticPr fontId="2"/>
  </si>
  <si>
    <t>凛</t>
    <rPh sb="0" eb="1">
      <t>リン</t>
    </rPh>
    <phoneticPr fontId="2"/>
  </si>
  <si>
    <t>後藤</t>
    <rPh sb="0" eb="2">
      <t>ゴトウ</t>
    </rPh>
    <phoneticPr fontId="2"/>
  </si>
  <si>
    <t>陽菜</t>
    <rPh sb="0" eb="2">
      <t>ヒナ</t>
    </rPh>
    <phoneticPr fontId="2"/>
  </si>
  <si>
    <t>田墨</t>
    <rPh sb="0" eb="2">
      <t>タズミ</t>
    </rPh>
    <phoneticPr fontId="2"/>
  </si>
  <si>
    <t>臼谷</t>
    <rPh sb="0" eb="2">
      <t>ウスタニ</t>
    </rPh>
    <phoneticPr fontId="2"/>
  </si>
  <si>
    <t>穂乃花</t>
    <rPh sb="0" eb="3">
      <t>ホノカ</t>
    </rPh>
    <phoneticPr fontId="2"/>
  </si>
  <si>
    <t>岸野</t>
    <rPh sb="0" eb="2">
      <t>キシノ</t>
    </rPh>
    <phoneticPr fontId="2"/>
  </si>
  <si>
    <t>愛世</t>
    <rPh sb="0" eb="1">
      <t>アイ</t>
    </rPh>
    <rPh sb="1" eb="2">
      <t>ヨ</t>
    </rPh>
    <phoneticPr fontId="2"/>
  </si>
  <si>
    <t>萩原</t>
    <rPh sb="0" eb="2">
      <t>ハギワラ</t>
    </rPh>
    <phoneticPr fontId="2"/>
  </si>
  <si>
    <t>心琴</t>
    <rPh sb="0" eb="1">
      <t>ココロ</t>
    </rPh>
    <rPh sb="1" eb="2">
      <t>コト</t>
    </rPh>
    <phoneticPr fontId="2"/>
  </si>
  <si>
    <t>佐々木</t>
    <rPh sb="0" eb="3">
      <t>ササキ</t>
    </rPh>
    <phoneticPr fontId="2"/>
  </si>
  <si>
    <t>結愛</t>
    <rPh sb="0" eb="2">
      <t>ユア</t>
    </rPh>
    <phoneticPr fontId="2"/>
  </si>
  <si>
    <t>令和４</t>
    <rPh sb="0" eb="2">
      <t>レイワ</t>
    </rPh>
    <phoneticPr fontId="2"/>
  </si>
  <si>
    <t>熊本　丈力</t>
    <rPh sb="0" eb="2">
      <t>クマモト</t>
    </rPh>
    <rPh sb="3" eb="4">
      <t>タケ</t>
    </rPh>
    <rPh sb="4" eb="5">
      <t>チカラ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</si>
</sst>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D40" sqref="AD40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7141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県央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綾瀬市立綾北中学校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705</v>
      </c>
      <c r="AA12" s="71"/>
      <c r="AB12" s="71"/>
      <c r="AC12" s="71"/>
      <c r="AD12" s="71"/>
      <c r="AE12" s="71" t="s">
        <v>706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708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709</v>
      </c>
      <c r="G15" s="71"/>
      <c r="H15" s="71"/>
      <c r="I15" s="71"/>
      <c r="J15" s="71"/>
      <c r="K15" s="71" t="s">
        <v>710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711</v>
      </c>
      <c r="G16" s="84"/>
      <c r="H16" s="84"/>
      <c r="I16" s="84"/>
      <c r="J16" s="85"/>
      <c r="K16" s="84" t="s">
        <v>712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715</v>
      </c>
      <c r="AA16" s="84"/>
      <c r="AB16" s="84"/>
      <c r="AC16" s="84"/>
      <c r="AD16" s="85"/>
      <c r="AE16" s="84" t="s">
        <v>716</v>
      </c>
      <c r="AF16" s="84"/>
      <c r="AG16" s="84"/>
      <c r="AH16" s="84"/>
      <c r="AI16" s="93"/>
      <c r="AJ16" s="95">
        <v>40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713</v>
      </c>
      <c r="G22" s="186"/>
      <c r="H22" s="186"/>
      <c r="I22" s="186"/>
      <c r="J22" s="186"/>
      <c r="K22" s="186" t="s">
        <v>714</v>
      </c>
      <c r="L22" s="186"/>
      <c r="M22" s="186"/>
      <c r="N22" s="186"/>
      <c r="O22" s="187"/>
      <c r="P22" s="183">
        <v>3</v>
      </c>
      <c r="Q22" s="183"/>
      <c r="R22" s="188">
        <v>163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727</v>
      </c>
      <c r="AA22" s="186"/>
      <c r="AB22" s="186"/>
      <c r="AC22" s="186"/>
      <c r="AD22" s="186"/>
      <c r="AE22" s="186" t="s">
        <v>728</v>
      </c>
      <c r="AF22" s="186"/>
      <c r="AG22" s="186"/>
      <c r="AH22" s="186"/>
      <c r="AI22" s="187"/>
      <c r="AJ22" s="183">
        <v>3</v>
      </c>
      <c r="AK22" s="183"/>
      <c r="AL22" s="188">
        <v>152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715</v>
      </c>
      <c r="G23" s="204"/>
      <c r="H23" s="204"/>
      <c r="I23" s="204"/>
      <c r="J23" s="204"/>
      <c r="K23" s="204" t="s">
        <v>716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749</v>
      </c>
      <c r="AA23" s="204"/>
      <c r="AB23" s="204"/>
      <c r="AC23" s="204"/>
      <c r="AD23" s="204"/>
      <c r="AE23" s="204" t="s">
        <v>750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717</v>
      </c>
      <c r="G24" s="198"/>
      <c r="H24" s="198"/>
      <c r="I24" s="198"/>
      <c r="J24" s="198"/>
      <c r="K24" s="198" t="s">
        <v>718</v>
      </c>
      <c r="L24" s="198"/>
      <c r="M24" s="198"/>
      <c r="N24" s="198"/>
      <c r="O24" s="199"/>
      <c r="P24" s="195">
        <v>3</v>
      </c>
      <c r="Q24" s="195"/>
      <c r="R24" s="200">
        <v>154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729</v>
      </c>
      <c r="AA24" s="198"/>
      <c r="AB24" s="198"/>
      <c r="AC24" s="198"/>
      <c r="AD24" s="198"/>
      <c r="AE24" s="198" t="s">
        <v>730</v>
      </c>
      <c r="AF24" s="198"/>
      <c r="AG24" s="198"/>
      <c r="AH24" s="198"/>
      <c r="AI24" s="199"/>
      <c r="AJ24" s="195">
        <v>3</v>
      </c>
      <c r="AK24" s="195"/>
      <c r="AL24" s="200">
        <v>153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739</v>
      </c>
      <c r="G25" s="211"/>
      <c r="H25" s="211"/>
      <c r="I25" s="211"/>
      <c r="J25" s="211"/>
      <c r="K25" s="211" t="s">
        <v>740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751</v>
      </c>
      <c r="AA25" s="211"/>
      <c r="AB25" s="211"/>
      <c r="AC25" s="211"/>
      <c r="AD25" s="211"/>
      <c r="AE25" s="211" t="s">
        <v>730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719</v>
      </c>
      <c r="G26" s="198"/>
      <c r="H26" s="198"/>
      <c r="I26" s="198"/>
      <c r="J26" s="198"/>
      <c r="K26" s="198" t="s">
        <v>720</v>
      </c>
      <c r="L26" s="198"/>
      <c r="M26" s="198"/>
      <c r="N26" s="198"/>
      <c r="O26" s="199"/>
      <c r="P26" s="195">
        <v>3</v>
      </c>
      <c r="Q26" s="195"/>
      <c r="R26" s="200">
        <v>166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731</v>
      </c>
      <c r="AA26" s="198"/>
      <c r="AB26" s="198"/>
      <c r="AC26" s="198"/>
      <c r="AD26" s="198"/>
      <c r="AE26" s="198" t="s">
        <v>732</v>
      </c>
      <c r="AF26" s="198"/>
      <c r="AG26" s="198"/>
      <c r="AH26" s="198"/>
      <c r="AI26" s="199"/>
      <c r="AJ26" s="195">
        <v>3</v>
      </c>
      <c r="AK26" s="195"/>
      <c r="AL26" s="200">
        <v>157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741</v>
      </c>
      <c r="G27" s="211"/>
      <c r="H27" s="211"/>
      <c r="I27" s="211"/>
      <c r="J27" s="211"/>
      <c r="K27" s="211" t="s">
        <v>742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752</v>
      </c>
      <c r="AA27" s="211"/>
      <c r="AB27" s="211"/>
      <c r="AC27" s="211"/>
      <c r="AD27" s="211"/>
      <c r="AE27" s="211" t="s">
        <v>753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721</v>
      </c>
      <c r="G28" s="198"/>
      <c r="H28" s="198"/>
      <c r="I28" s="198"/>
      <c r="J28" s="198"/>
      <c r="K28" s="198" t="s">
        <v>722</v>
      </c>
      <c r="L28" s="198"/>
      <c r="M28" s="198"/>
      <c r="N28" s="198"/>
      <c r="O28" s="199"/>
      <c r="P28" s="195">
        <v>3</v>
      </c>
      <c r="Q28" s="195"/>
      <c r="R28" s="200">
        <v>168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733</v>
      </c>
      <c r="AA28" s="198"/>
      <c r="AB28" s="198"/>
      <c r="AC28" s="198"/>
      <c r="AD28" s="198"/>
      <c r="AE28" s="198" t="s">
        <v>734</v>
      </c>
      <c r="AF28" s="198"/>
      <c r="AG28" s="198"/>
      <c r="AH28" s="198"/>
      <c r="AI28" s="199"/>
      <c r="AJ28" s="195">
        <v>3</v>
      </c>
      <c r="AK28" s="195"/>
      <c r="AL28" s="200">
        <v>161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743</v>
      </c>
      <c r="G29" s="211"/>
      <c r="H29" s="211"/>
      <c r="I29" s="211"/>
      <c r="J29" s="211"/>
      <c r="K29" s="211" t="s">
        <v>744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754</v>
      </c>
      <c r="AA29" s="211"/>
      <c r="AB29" s="211"/>
      <c r="AC29" s="211"/>
      <c r="AD29" s="211"/>
      <c r="AE29" s="211" t="s">
        <v>755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723</v>
      </c>
      <c r="G30" s="198"/>
      <c r="H30" s="198"/>
      <c r="I30" s="198"/>
      <c r="J30" s="198"/>
      <c r="K30" s="198" t="s">
        <v>724</v>
      </c>
      <c r="L30" s="198"/>
      <c r="M30" s="198"/>
      <c r="N30" s="198"/>
      <c r="O30" s="199"/>
      <c r="P30" s="195">
        <v>3</v>
      </c>
      <c r="Q30" s="195"/>
      <c r="R30" s="200">
        <v>165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735</v>
      </c>
      <c r="AA30" s="198"/>
      <c r="AB30" s="198"/>
      <c r="AC30" s="198"/>
      <c r="AD30" s="198"/>
      <c r="AE30" s="198" t="s">
        <v>736</v>
      </c>
      <c r="AF30" s="198"/>
      <c r="AG30" s="198"/>
      <c r="AH30" s="198"/>
      <c r="AI30" s="199"/>
      <c r="AJ30" s="195">
        <v>3</v>
      </c>
      <c r="AK30" s="195"/>
      <c r="AL30" s="200">
        <v>165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745</v>
      </c>
      <c r="G31" s="211"/>
      <c r="H31" s="211"/>
      <c r="I31" s="211"/>
      <c r="J31" s="211"/>
      <c r="K31" s="211" t="s">
        <v>746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756</v>
      </c>
      <c r="AA31" s="211"/>
      <c r="AB31" s="211"/>
      <c r="AC31" s="211"/>
      <c r="AD31" s="211"/>
      <c r="AE31" s="211" t="s">
        <v>757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725</v>
      </c>
      <c r="G32" s="198"/>
      <c r="H32" s="198"/>
      <c r="I32" s="198"/>
      <c r="J32" s="198"/>
      <c r="K32" s="198" t="s">
        <v>726</v>
      </c>
      <c r="L32" s="198"/>
      <c r="M32" s="198"/>
      <c r="N32" s="198"/>
      <c r="O32" s="199"/>
      <c r="P32" s="195">
        <v>3</v>
      </c>
      <c r="Q32" s="195"/>
      <c r="R32" s="200">
        <v>154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737</v>
      </c>
      <c r="AA32" s="198"/>
      <c r="AB32" s="198"/>
      <c r="AC32" s="198"/>
      <c r="AD32" s="198"/>
      <c r="AE32" s="198" t="s">
        <v>738</v>
      </c>
      <c r="AF32" s="198"/>
      <c r="AG32" s="198"/>
      <c r="AH32" s="198"/>
      <c r="AI32" s="199"/>
      <c r="AJ32" s="195">
        <v>2</v>
      </c>
      <c r="AK32" s="195"/>
      <c r="AL32" s="200">
        <v>166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747</v>
      </c>
      <c r="G33" s="219"/>
      <c r="H33" s="219"/>
      <c r="I33" s="219"/>
      <c r="J33" s="219"/>
      <c r="K33" s="219" t="s">
        <v>748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758</v>
      </c>
      <c r="AA33" s="219"/>
      <c r="AB33" s="219"/>
      <c r="AC33" s="219"/>
      <c r="AD33" s="219"/>
      <c r="AE33" s="219" t="s">
        <v>759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760</v>
      </c>
      <c r="C40" s="65"/>
      <c r="D40" s="65"/>
      <c r="E40" s="65"/>
      <c r="F40" s="66" t="s">
        <v>685</v>
      </c>
      <c r="G40" s="66"/>
      <c r="H40" s="65">
        <v>4</v>
      </c>
      <c r="I40" s="65"/>
      <c r="J40" s="66" t="s">
        <v>686</v>
      </c>
      <c r="K40" s="66"/>
      <c r="L40" s="65">
        <v>28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綾瀬市立綾北中学校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761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22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7141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県央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綾瀬市立綾北中学校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まつうら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松浦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さくま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佐久間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えんどう</v>
      </c>
      <c r="F15" s="292"/>
      <c r="G15" s="292"/>
      <c r="H15" s="292"/>
      <c r="I15" s="292"/>
      <c r="J15" s="292" t="str">
        <f>IF(入力!K22="","",入力!K22)</f>
        <v>みなみ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163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ごとう</v>
      </c>
      <c r="Z15" s="292"/>
      <c r="AA15" s="292"/>
      <c r="AB15" s="292"/>
      <c r="AC15" s="292"/>
      <c r="AD15" s="292" t="str">
        <f>IF(入力!AE22="","",入力!AE22)</f>
        <v>ひな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152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遠藤</v>
      </c>
      <c r="F16" s="312"/>
      <c r="G16" s="312"/>
      <c r="H16" s="312"/>
      <c r="I16" s="312"/>
      <c r="J16" s="312" t="str">
        <f>IF(入力!K23="","",入力!K23)</f>
        <v>美波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後藤</v>
      </c>
      <c r="Z16" s="312"/>
      <c r="AA16" s="312"/>
      <c r="AB16" s="312"/>
      <c r="AC16" s="312"/>
      <c r="AD16" s="312" t="str">
        <f>IF(入力!AE23="","",入力!AE23)</f>
        <v>陽菜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うちうみ</v>
      </c>
      <c r="F17" s="277"/>
      <c r="G17" s="277"/>
      <c r="H17" s="277"/>
      <c r="I17" s="277"/>
      <c r="J17" s="277" t="str">
        <f>IF(入力!K24="","",入力!K24)</f>
        <v>さな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154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たずみ</v>
      </c>
      <c r="Z17" s="277"/>
      <c r="AA17" s="277"/>
      <c r="AB17" s="277"/>
      <c r="AC17" s="277"/>
      <c r="AD17" s="277" t="str">
        <f>IF(入力!AE24="","",入力!AE24)</f>
        <v>もも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153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内海</v>
      </c>
      <c r="F18" s="270"/>
      <c r="G18" s="270"/>
      <c r="H18" s="270"/>
      <c r="I18" s="270"/>
      <c r="J18" s="270" t="str">
        <f>IF(入力!K25="","",入力!K25)</f>
        <v>沙南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田墨</v>
      </c>
      <c r="Z18" s="270"/>
      <c r="AA18" s="270"/>
      <c r="AB18" s="270"/>
      <c r="AC18" s="270"/>
      <c r="AD18" s="270" t="str">
        <f>IF(入力!AE25="","",入力!AE25)</f>
        <v>もも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ふるた</v>
      </c>
      <c r="F19" s="277"/>
      <c r="G19" s="277"/>
      <c r="H19" s="277"/>
      <c r="I19" s="277"/>
      <c r="J19" s="277" t="str">
        <f>IF(入力!K26="","",入力!K26)</f>
        <v>ゆいな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うすたに</v>
      </c>
      <c r="Z19" s="277"/>
      <c r="AA19" s="277"/>
      <c r="AB19" s="277"/>
      <c r="AC19" s="277"/>
      <c r="AD19" s="277" t="str">
        <f>IF(入力!AE26="","",入力!AE26)</f>
        <v>ほのか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157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古田</v>
      </c>
      <c r="F20" s="270"/>
      <c r="G20" s="270"/>
      <c r="H20" s="270"/>
      <c r="I20" s="270"/>
      <c r="J20" s="270" t="str">
        <f>IF(入力!K27="","",入力!K27)</f>
        <v>ゆい菜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臼谷</v>
      </c>
      <c r="Z20" s="270"/>
      <c r="AA20" s="270"/>
      <c r="AB20" s="270"/>
      <c r="AC20" s="270"/>
      <c r="AD20" s="270" t="str">
        <f>IF(入力!AE27="","",入力!AE27)</f>
        <v>穂乃花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はらだ</v>
      </c>
      <c r="F21" s="277"/>
      <c r="G21" s="277"/>
      <c r="H21" s="277"/>
      <c r="I21" s="277"/>
      <c r="J21" s="277" t="str">
        <f>IF(入力!K28="","",入力!K28)</f>
        <v>こころ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168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きしの</v>
      </c>
      <c r="Z21" s="277"/>
      <c r="AA21" s="277"/>
      <c r="AB21" s="277"/>
      <c r="AC21" s="277"/>
      <c r="AD21" s="277" t="str">
        <f>IF(入力!AE28="","",入力!AE28)</f>
        <v>あいせ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161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原田</v>
      </c>
      <c r="F22" s="270"/>
      <c r="G22" s="270"/>
      <c r="H22" s="270"/>
      <c r="I22" s="270"/>
      <c r="J22" s="270" t="str">
        <f>IF(入力!K29="","",入力!K29)</f>
        <v>心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岸野</v>
      </c>
      <c r="Z22" s="270"/>
      <c r="AA22" s="270"/>
      <c r="AB22" s="270"/>
      <c r="AC22" s="270"/>
      <c r="AD22" s="270" t="str">
        <f>IF(入力!AE29="","",入力!AE29)</f>
        <v>愛世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かなざし</v>
      </c>
      <c r="F23" s="277"/>
      <c r="G23" s="277"/>
      <c r="H23" s="277"/>
      <c r="I23" s="277"/>
      <c r="J23" s="277" t="str">
        <f>IF(入力!K30="","",入力!K30)</f>
        <v>りつか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165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はぎわら</v>
      </c>
      <c r="Z23" s="277"/>
      <c r="AA23" s="277"/>
      <c r="AB23" s="277"/>
      <c r="AC23" s="277"/>
      <c r="AD23" s="277" t="str">
        <f>IF(入力!AE30="","",入力!AE30)</f>
        <v>みこと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165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金刺</v>
      </c>
      <c r="F24" s="270"/>
      <c r="G24" s="270"/>
      <c r="H24" s="270"/>
      <c r="I24" s="270"/>
      <c r="J24" s="270" t="str">
        <f>IF(入力!K31="","",入力!K31)</f>
        <v>立花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萩原</v>
      </c>
      <c r="Z24" s="270"/>
      <c r="AA24" s="270"/>
      <c r="AB24" s="270"/>
      <c r="AC24" s="270"/>
      <c r="AD24" s="270" t="str">
        <f>IF(入力!AE31="","",入力!AE31)</f>
        <v>心琴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いいじま</v>
      </c>
      <c r="F25" s="277"/>
      <c r="G25" s="277"/>
      <c r="H25" s="277"/>
      <c r="I25" s="277"/>
      <c r="J25" s="277" t="str">
        <f>IF(入力!K32="","",入力!K32)</f>
        <v>りん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154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ささき</v>
      </c>
      <c r="Z25" s="277"/>
      <c r="AA25" s="277"/>
      <c r="AB25" s="277"/>
      <c r="AC25" s="277"/>
      <c r="AD25" s="277" t="str">
        <f>IF(入力!AE32="","",入力!AE32)</f>
        <v>ゆあ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166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飯島</v>
      </c>
      <c r="F26" s="283"/>
      <c r="G26" s="283"/>
      <c r="H26" s="283"/>
      <c r="I26" s="283"/>
      <c r="J26" s="283" t="str">
        <f>IF(入力!K33="","",入力!K33)</f>
        <v>凛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佐々木</v>
      </c>
      <c r="Z26" s="283"/>
      <c r="AA26" s="283"/>
      <c r="AB26" s="283"/>
      <c r="AC26" s="283"/>
      <c r="AD26" s="283" t="str">
        <f>IF(入力!AE33="","",入力!AE33)</f>
        <v>結愛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7141</v>
      </c>
      <c r="B7" s="31" t="str">
        <f t="shared" ref="B7:C7" si="0">IF($A$8="","",IF($A$9="",B8,B8&amp;"・"&amp;B9))</f>
        <v>綾瀬市立綾北中学校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0008</v>
      </c>
      <c r="H7" s="31">
        <f t="shared" si="1"/>
        <v>0</v>
      </c>
      <c r="I7" s="31" t="str">
        <f t="shared" si="1"/>
        <v>綾瀬市深谷上４－４－１</v>
      </c>
      <c r="J7" s="31">
        <f t="shared" si="1"/>
        <v>0</v>
      </c>
      <c r="K7" s="31" t="str">
        <f t="shared" si="1"/>
        <v>0467</v>
      </c>
      <c r="L7" s="31" t="str">
        <f t="shared" si="1"/>
        <v>78</v>
      </c>
      <c r="M7" s="31" t="str">
        <f t="shared" si="1"/>
        <v>8566</v>
      </c>
      <c r="N7" s="31" t="str">
        <f t="shared" si="1"/>
        <v>0467</v>
      </c>
      <c r="O7" s="31" t="str">
        <f t="shared" si="1"/>
        <v>78</v>
      </c>
      <c r="P7" s="31" t="str">
        <f t="shared" si="1"/>
        <v>８５６８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7141</v>
      </c>
      <c r="B8" s="32" t="str">
        <f>IF(入力!$F$3="","",入力!$F$3)</f>
        <v>綾瀬市立綾北中学校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0008</v>
      </c>
      <c r="H8" s="32"/>
      <c r="I8" s="32" t="str">
        <f>IF(入力!$L$5="","",入力!$L$5)</f>
        <v>綾瀬市深谷上４－４－１</v>
      </c>
      <c r="J8" s="32"/>
      <c r="K8" s="42" t="str">
        <f>IF(入力!$AB$4="","",入力!$AB$4)</f>
        <v>0467</v>
      </c>
      <c r="L8" s="42" t="str">
        <f>IF(入力!$AG$4="","",入力!$AG$4)</f>
        <v>78</v>
      </c>
      <c r="M8" s="42" t="str">
        <f>IF(入力!$AL$4="","",入力!$AL$4)</f>
        <v>8566</v>
      </c>
      <c r="N8" s="42" t="str">
        <f>IF(入力!$AB$6="","",入力!$AB$6)</f>
        <v>0467</v>
      </c>
      <c r="O8" s="42" t="str">
        <f>IF(入力!$AG$6="","",入力!$AG$6)</f>
        <v>78</v>
      </c>
      <c r="P8" s="42" t="str">
        <f>IF(入力!$AL$6="","",入力!$AL$6)</f>
        <v>８５６８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8566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松浦</v>
      </c>
      <c r="D16" s="32" t="str">
        <f>IF(入力!$K$13="","",入力!$K$13)</f>
        <v>菜緒</v>
      </c>
      <c r="E16" s="32" t="str">
        <f>IF(入力!$F$12="","",入力!$F$12)</f>
        <v>まつうら</v>
      </c>
      <c r="F16" s="32" t="str">
        <f>IF(入力!$K$12="","",入力!$K$12)</f>
        <v>なお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笠鳥</v>
      </c>
      <c r="D17" s="32" t="str">
        <f>IF(入力!$AE$13="","",入力!$AE$13)</f>
        <v>あゆみ</v>
      </c>
      <c r="E17" s="32" t="str">
        <f>IF(入力!$Z$12="","",入力!$Z$12)</f>
        <v>かさとり</v>
      </c>
      <c r="F17" s="32" t="str">
        <f>IF(入力!$AE$12="","",入力!$AE$12)</f>
        <v>あゆみ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佐久間</v>
      </c>
      <c r="D20" s="32" t="str">
        <f>IF(入力!$K$16="","",入力!$K$16)</f>
        <v>彩</v>
      </c>
      <c r="E20" s="32" t="str">
        <f>IF(入力!$F$15="","",入力!$F$15)</f>
        <v>さくま</v>
      </c>
      <c r="F20" s="32" t="str">
        <f>IF(入力!$K$15="","",入力!$K$15)</f>
        <v>あや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遠藤</v>
      </c>
      <c r="D24" s="32" t="str">
        <f>IF(入力!$AE$16="","",入力!$AE$16)</f>
        <v>美波</v>
      </c>
      <c r="E24" s="32" t="str">
        <f>IF(入力!$Z$15="","",入力!$Z$15)</f>
        <v>えんどう</v>
      </c>
      <c r="F24" s="32" t="str">
        <f>IF(入力!$AE$15="","",入力!$AE$15)</f>
        <v>みなみ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遠藤</v>
      </c>
      <c r="D53" s="32" t="str">
        <f>IF(OR(L53&lt;&gt;"○",入力!K23=""),"",入力!K23)</f>
        <v>美波</v>
      </c>
      <c r="E53" s="32" t="str">
        <f>IF(OR(L53&lt;&gt;"○",入力!F22=""),"",入力!F22)</f>
        <v>えんどう</v>
      </c>
      <c r="F53" s="32" t="str">
        <f>IF(OR(L53&lt;&gt;"○",入力!K22=""),"",入力!K22)</f>
        <v>みなみ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内海</v>
      </c>
      <c r="D54" s="32" t="str">
        <f>IF(OR(L54&lt;&gt;"○",入力!K25=""),"",入力!K25)</f>
        <v>沙南</v>
      </c>
      <c r="E54" s="32" t="str">
        <f>IF(OR(L54&lt;&gt;"○",入力!F24=""),"",入力!F24)</f>
        <v>うちうみ</v>
      </c>
      <c r="F54" s="32" t="str">
        <f>IF(OR(L54&lt;&gt;"○",入力!K24=""),"",入力!K24)</f>
        <v>さな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古田</v>
      </c>
      <c r="D55" s="32" t="str">
        <f>IF(OR(L55&lt;&gt;"○",入力!K27=""),"",入力!K27)</f>
        <v>ゆい菜</v>
      </c>
      <c r="E55" s="32" t="str">
        <f>IF(OR(L55&lt;&gt;"○",入力!F26=""),"",入力!F26)</f>
        <v>ふるた</v>
      </c>
      <c r="F55" s="32" t="str">
        <f>IF(OR(L55&lt;&gt;"○",入力!K26=""),"",入力!K26)</f>
        <v>ゆいな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原田</v>
      </c>
      <c r="D56" s="32" t="str">
        <f>IF(OR(L56&lt;&gt;"○",入力!K29=""),"",入力!K29)</f>
        <v>心</v>
      </c>
      <c r="E56" s="32" t="str">
        <f>IF(OR(L56&lt;&gt;"○",入力!F28=""),"",入力!F28)</f>
        <v>はらだ</v>
      </c>
      <c r="F56" s="32" t="str">
        <f>IF(OR(L56&lt;&gt;"○",入力!K28=""),"",入力!K28)</f>
        <v>こころ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金刺</v>
      </c>
      <c r="D57" s="32" t="str">
        <f>IF(OR(L57&lt;&gt;"○",入力!K31=""),"",入力!K31)</f>
        <v>立花</v>
      </c>
      <c r="E57" s="32" t="str">
        <f>IF(OR(L57&lt;&gt;"○",入力!F30=""),"",入力!F30)</f>
        <v>かなざし</v>
      </c>
      <c r="F57" s="32" t="str">
        <f>IF(OR(L57&lt;&gt;"○",入力!K30=""),"",入力!K30)</f>
        <v>りつか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飯島</v>
      </c>
      <c r="D58" s="32" t="str">
        <f>IF(OR(L58&lt;&gt;"○",入力!K33=""),"",入力!K33)</f>
        <v>凛</v>
      </c>
      <c r="E58" s="32" t="str">
        <f>IF(OR(L58&lt;&gt;"○",入力!F32=""),"",入力!F32)</f>
        <v>いいじま</v>
      </c>
      <c r="F58" s="32" t="str">
        <f>IF(OR(L58&lt;&gt;"○",入力!K32=""),"",入力!K32)</f>
        <v>りん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後藤</v>
      </c>
      <c r="D59" s="32" t="str">
        <f>IF(OR(L59&lt;&gt;"○",入力!AE23=""),"",入力!AE23)</f>
        <v>陽菜</v>
      </c>
      <c r="E59" s="32" t="str">
        <f>IF(OR(L59&lt;&gt;"○",入力!Z22=""),"",入力!Z22)</f>
        <v>ごとう</v>
      </c>
      <c r="F59" s="32" t="str">
        <f>IF(OR(L59&lt;&gt;"○",入力!AE22=""),"",入力!AE22)</f>
        <v>ひな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田墨</v>
      </c>
      <c r="D60" s="32" t="str">
        <f>IF(OR(L60&lt;&gt;"○",入力!AE25=""),"",入力!AE25)</f>
        <v>もも</v>
      </c>
      <c r="E60" s="32" t="str">
        <f>IF(OR(L60&lt;&gt;"○",入力!Z24=""),"",入力!Z24)</f>
        <v>たずみ</v>
      </c>
      <c r="F60" s="32" t="str">
        <f>IF(OR(L60&lt;&gt;"○",入力!AE24=""),"",入力!AE24)</f>
        <v>もも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臼谷</v>
      </c>
      <c r="D61" s="32" t="str">
        <f>IF(OR(L61&lt;&gt;"○",入力!AE27=""),"",入力!AE27)</f>
        <v>穂乃花</v>
      </c>
      <c r="E61" s="32" t="str">
        <f>IF(OR(L61&lt;&gt;"○",入力!Z26=""),"",入力!Z26)</f>
        <v>うすたに</v>
      </c>
      <c r="F61" s="32" t="str">
        <f>IF(OR(L61&lt;&gt;"○",入力!AE26=""),"",入力!AE26)</f>
        <v>ほのか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岸野</v>
      </c>
      <c r="D62" s="32" t="str">
        <f>IF(OR(L62&lt;&gt;"○",入力!AE29=""),"",入力!AE29)</f>
        <v>愛世</v>
      </c>
      <c r="E62" s="32" t="str">
        <f>IF(OR(L62&lt;&gt;"○",入力!Z28=""),"",入力!Z28)</f>
        <v>きしの</v>
      </c>
      <c r="F62" s="32" t="str">
        <f>IF(OR(L62&lt;&gt;"○",入力!AE28=""),"",入力!AE28)</f>
        <v>あいせ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萩原</v>
      </c>
      <c r="D63" s="32" t="str">
        <f>IF(OR(L63&lt;&gt;"○",入力!AE31=""),"",入力!AE31)</f>
        <v>心琴</v>
      </c>
      <c r="E63" s="32" t="str">
        <f>IF(OR(L63&lt;&gt;"○",入力!Z30=""),"",入力!Z30)</f>
        <v>はぎわら</v>
      </c>
      <c r="F63" s="32" t="str">
        <f>IF(OR(L63&lt;&gt;"○",入力!AE30=""),"",入力!AE30)</f>
        <v>みこと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佐々木</v>
      </c>
      <c r="D64" s="32" t="str">
        <f>IF(OR(L64&lt;&gt;"○",入力!AE33=""),"",入力!AE33)</f>
        <v>結愛</v>
      </c>
      <c r="E64" s="32" t="str">
        <f>IF(OR(L64&lt;&gt;"○",入力!Z32=""),"",入力!Z32)</f>
        <v>ささき</v>
      </c>
      <c r="F64" s="32" t="str">
        <f>IF(OR(L64&lt;&gt;"○",入力!AE32=""),"",入力!AE32)</f>
        <v>ゆあ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2022-05-07T23:36:10Z</dcterms:modified>
</cp:coreProperties>
</file>