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D58" i="14"/>
  <c r="C58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Y21" s="1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B7" i="14" l="1"/>
  <c r="E3" i="9"/>
</calcChain>
</file>

<file path=xl/sharedStrings.xml><?xml version="1.0" encoding="utf-8"?>
<sst xmlns="http://schemas.openxmlformats.org/spreadsheetml/2006/main" count="1452" uniqueCount="751">
  <si>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</si>
  <si>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</si>
  <si>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</si>
  <si>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</si>
  <si>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</si>
  <si>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</si>
  <si>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</si>
  <si>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</si>
  <si>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</si>
  <si>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</si>
  <si>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</si>
  <si>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</si>
  <si>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</si>
  <si>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</si>
  <si>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</si>
  <si>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</si>
  <si>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</si>
  <si>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</si>
  <si>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</si>
  <si>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</si>
  <si>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</si>
  <si>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</si>
  <si>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</si>
  <si>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</si>
  <si>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</si>
  <si>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</si>
  <si>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</si>
  <si>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</si>
  <si>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</si>
  <si>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</si>
  <si>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</si>
  <si>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</si>
  <si>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</si>
  <si>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</si>
  <si>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</si>
  <si>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</si>
  <si>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</si>
  <si>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</si>
  <si>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</si>
  <si>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</si>
  <si>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</si>
  <si>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</si>
  <si>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</si>
  <si>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</si>
  <si>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</si>
  <si>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</si>
  <si>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</si>
  <si>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</si>
  <si>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</si>
  <si>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</si>
  <si>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</si>
  <si>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</si>
  <si>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</si>
  <si>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</si>
  <si>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</si>
  <si>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</si>
  <si>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</si>
  <si>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</si>
  <si>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</si>
  <si>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</si>
  <si>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</si>
  <si>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</si>
  <si>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</si>
  <si>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</si>
  <si>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</si>
  <si>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</si>
  <si>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</si>
  <si>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</si>
  <si>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</si>
  <si>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</si>
  <si>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</si>
  <si>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</si>
  <si>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</si>
  <si>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</si>
  <si>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</si>
  <si>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</si>
  <si>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</si>
  <si>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</si>
  <si>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</si>
  <si>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</si>
  <si>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</si>
  <si>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</si>
  <si>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</si>
  <si>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</si>
  <si>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</si>
  <si>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</si>
  <si>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</si>
  <si>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</si>
  <si>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</si>
  <si>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</si>
  <si>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</si>
  <si>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</si>
  <si>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</si>
  <si>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</si>
  <si>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</si>
  <si>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</si>
  <si>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</si>
  <si>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</si>
  <si>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</si>
  <si>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</si>
  <si>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</si>
  <si>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</si>
  <si>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</si>
  <si>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</si>
  <si>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</si>
  <si>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</si>
  <si>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</si>
  <si>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</si>
  <si>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</si>
  <si>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</si>
  <si>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</si>
  <si>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</si>
  <si>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</si>
  <si>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</si>
  <si>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</si>
  <si>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</si>
  <si>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</si>
  <si>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</si>
  <si>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</si>
  <si>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</si>
  <si>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</si>
  <si>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</si>
  <si>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</si>
  <si>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</si>
  <si>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</si>
  <si>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</si>
  <si>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</si>
  <si>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</si>
  <si>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</si>
  <si>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</si>
  <si>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</si>
  <si>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</si>
  <si>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</si>
  <si>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</si>
  <si>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</si>
  <si>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</si>
  <si>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</si>
  <si>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</si>
  <si>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</si>
  <si>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</si>
  <si>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</si>
  <si>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</si>
  <si>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</si>
  <si>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</si>
  <si>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</si>
  <si>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</si>
  <si>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</si>
  <si>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</si>
  <si>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</si>
  <si>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</si>
  <si>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</si>
  <si>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</si>
  <si>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</si>
  <si>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</si>
  <si>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</si>
  <si>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</si>
  <si>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</si>
  <si>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</si>
  <si>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</si>
  <si>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</si>
  <si>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</si>
  <si>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</si>
  <si>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</si>
  <si>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</si>
  <si>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</si>
  <si>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</si>
  <si>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</si>
  <si>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</si>
  <si>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</si>
  <si>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</si>
  <si>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</si>
  <si>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</si>
  <si>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</si>
  <si>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</si>
  <si>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</si>
  <si>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</si>
  <si>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</si>
  <si>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</si>
  <si>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</si>
  <si>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</si>
  <si>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</si>
  <si>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</si>
  <si>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</si>
  <si>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</si>
  <si>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</si>
  <si>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</si>
  <si>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</si>
  <si>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</si>
  <si>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</si>
  <si>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</si>
  <si>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</si>
  <si>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</si>
  <si>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</si>
  <si>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</si>
  <si>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</si>
  <si>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</si>
  <si>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</si>
  <si>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</si>
  <si>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</si>
  <si>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</si>
  <si>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</si>
  <si>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</si>
  <si>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</si>
  <si>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</si>
  <si>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</si>
  <si>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</si>
  <si>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</si>
  <si>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</si>
  <si>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</si>
  <si>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</si>
  <si>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</si>
  <si>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</si>
  <si>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</si>
  <si>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</si>
  <si>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</si>
  <si>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</si>
  <si>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</si>
  <si>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</si>
  <si>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</si>
  <si>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</si>
  <si>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</si>
  <si>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</si>
  <si>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</si>
  <si>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</si>
  <si>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</si>
  <si>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</si>
  <si>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</si>
  <si>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</si>
  <si>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</si>
  <si>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</si>
  <si>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</si>
  <si>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</si>
  <si>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</si>
  <si>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</si>
  <si>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</si>
  <si>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</si>
  <si>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</si>
  <si>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</si>
  <si>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</si>
  <si>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</si>
  <si>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</si>
  <si>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</si>
  <si>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</si>
  <si>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</si>
  <si>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</si>
  <si>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</si>
  <si>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</si>
  <si>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</si>
  <si>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</si>
  <si>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</si>
  <si>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</si>
  <si>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</si>
  <si>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</si>
  <si>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</si>
  <si>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</si>
  <si>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</si>
  <si>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</si>
  <si>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</si>
  <si>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</si>
  <si>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</si>
  <si>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</si>
  <si>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</si>
  <si>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</si>
  <si>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</si>
  <si>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</si>
  <si>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</si>
  <si>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</si>
  <si>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</si>
  <si>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</si>
  <si>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</si>
  <si>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</si>
  <si>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</si>
  <si>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</si>
  <si>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</si>
  <si>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</si>
  <si>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</si>
  <si>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</si>
  <si>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</si>
  <si>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</si>
  <si>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</si>
  <si>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</si>
  <si>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</si>
  <si>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</si>
  <si>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</si>
  <si>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</si>
  <si>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</si>
  <si>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</si>
  <si>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</si>
  <si>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</si>
  <si>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</si>
  <si>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</si>
  <si>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</si>
  <si>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</si>
  <si>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</si>
  <si>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</si>
  <si>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</si>
  <si>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</si>
  <si>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</si>
  <si>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</si>
  <si>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</si>
  <si>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</si>
  <si>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</si>
  <si>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</si>
  <si>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</si>
  <si>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</si>
  <si>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</si>
  <si>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</si>
  <si>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</si>
  <si>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</si>
  <si>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</si>
  <si>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</si>
  <si>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</si>
  <si>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</si>
  <si>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</si>
  <si>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</si>
  <si>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</si>
  <si>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</si>
  <si>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</si>
  <si>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</si>
  <si>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</si>
  <si>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</si>
  <si>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</si>
  <si>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</si>
  <si>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</si>
  <si>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</si>
  <si>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</si>
  <si>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</si>
  <si>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</si>
  <si>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</si>
  <si>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</si>
  <si>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</si>
  <si>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</si>
  <si>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</si>
  <si>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</si>
  <si>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</si>
  <si>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</si>
  <si>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</si>
  <si>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</si>
  <si>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</si>
  <si>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</si>
  <si>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</si>
  <si>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</si>
  <si>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</si>
  <si>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</si>
  <si>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</si>
  <si>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</si>
  <si>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</si>
  <si>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</si>
  <si>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</si>
  <si>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</si>
  <si>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</si>
  <si>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</si>
  <si>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</si>
  <si>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</si>
  <si>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</si>
  <si>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</si>
  <si>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</si>
  <si>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</si>
  <si>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</si>
  <si>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</si>
  <si>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</si>
  <si>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</si>
  <si>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</si>
  <si>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</si>
  <si>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</si>
  <si>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</si>
  <si>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</si>
  <si>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</si>
  <si>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</si>
  <si>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</si>
  <si>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</si>
  <si>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</si>
  <si>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</si>
  <si>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</si>
  <si>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</si>
  <si>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</si>
  <si>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</si>
  <si>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</si>
  <si>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</si>
  <si>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</si>
  <si>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</si>
  <si>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</si>
  <si>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</si>
  <si>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</si>
  <si>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</si>
  <si>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</si>
  <si>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</si>
  <si>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</si>
  <si>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</si>
  <si>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</si>
  <si>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</si>
  <si>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</si>
  <si>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</si>
  <si>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</si>
  <si>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</si>
  <si>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</si>
  <si>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</si>
  <si>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</si>
  <si>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</si>
  <si>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</si>
  <si>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</si>
  <si>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</si>
  <si>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</si>
  <si>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</si>
  <si>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</si>
  <si>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</si>
  <si>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</si>
  <si>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</si>
  <si>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</si>
  <si>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</si>
  <si>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</si>
  <si>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</si>
  <si>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</si>
  <si>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</si>
  <si>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</si>
  <si>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</si>
  <si>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</si>
  <si>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</si>
  <si>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</si>
  <si>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</si>
  <si>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</si>
  <si>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</si>
  <si>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</si>
  <si>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</si>
  <si>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</si>
  <si>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</si>
  <si>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</si>
  <si>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</si>
  <si>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</si>
  <si>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</si>
  <si>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</si>
  <si>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</si>
  <si>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</si>
  <si>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</si>
  <si>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</si>
  <si>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</si>
  <si>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</si>
  <si>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</si>
  <si>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</si>
  <si>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</si>
  <si>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</si>
  <si>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</si>
  <si>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</si>
  <si>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</si>
  <si>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</si>
  <si>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</si>
  <si>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</si>
  <si>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</si>
  <si>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</si>
  <si>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</si>
  <si>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</si>
  <si>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</si>
  <si>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</si>
  <si>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</si>
  <si>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</si>
  <si>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</si>
  <si>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</si>
  <si>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</si>
  <si>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</si>
  <si>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</si>
  <si>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</si>
  <si>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</si>
  <si>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</si>
  <si>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</si>
  <si>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</si>
  <si>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</si>
  <si>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</si>
  <si>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</si>
  <si>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</si>
  <si>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</si>
  <si>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</si>
  <si>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</si>
  <si>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</si>
  <si>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</si>
  <si>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</si>
  <si>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</si>
  <si>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</si>
  <si>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</si>
  <si>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</si>
  <si>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</si>
  <si>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</si>
  <si>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</si>
  <si>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</si>
  <si>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</si>
  <si>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</si>
  <si>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</si>
  <si>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</si>
  <si>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</si>
  <si>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</si>
  <si>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</si>
  <si>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</si>
  <si>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</si>
  <si>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</si>
  <si>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</si>
  <si>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</si>
  <si>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</si>
  <si>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</si>
  <si>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</si>
  <si>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</si>
  <si>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</si>
  <si>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</si>
  <si>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</si>
  <si>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</si>
  <si>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</si>
  <si>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</si>
  <si>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</si>
  <si>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</si>
  <si>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</si>
  <si>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</si>
  <si>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</si>
  <si>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</si>
  <si>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</si>
  <si>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</si>
  <si>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</si>
  <si>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</si>
  <si>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</si>
  <si>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</si>
  <si>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</si>
  <si>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</si>
  <si>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</si>
  <si>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</si>
  <si>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</si>
  <si>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</si>
  <si>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</si>
  <si>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</si>
  <si>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</si>
  <si>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</si>
  <si>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</si>
  <si>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</si>
  <si>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</si>
  <si>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</si>
  <si>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</si>
  <si>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</si>
  <si>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</si>
  <si>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</si>
  <si>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</si>
  <si>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</si>
  <si>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</si>
  <si>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</si>
  <si>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</si>
  <si>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</si>
  <si>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</si>
  <si>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</si>
  <si>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</si>
  <si>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</si>
  <si>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</si>
  <si>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</si>
  <si>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</si>
  <si>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</si>
  <si>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</si>
  <si>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</si>
  <si>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</si>
  <si>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</si>
  <si>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</si>
  <si>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</si>
  <si>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</si>
  <si>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</si>
  <si>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</si>
  <si>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</si>
  <si>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</si>
  <si>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</si>
  <si>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</si>
  <si>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</si>
  <si>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</si>
  <si>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</si>
  <si>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</si>
  <si>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</si>
  <si>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</si>
  <si>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</si>
  <si>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</si>
  <si>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</si>
  <si>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</si>
  <si>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</si>
  <si>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</si>
  <si>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</si>
  <si>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</si>
  <si>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</si>
  <si>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</si>
  <si>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</si>
  <si>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</si>
  <si>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</si>
  <si>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</si>
  <si>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</si>
  <si>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</si>
  <si>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</si>
  <si>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</si>
  <si>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</si>
  <si>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</si>
  <si>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</si>
  <si>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</si>
  <si>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</si>
  <si>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</si>
  <si>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</si>
  <si>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</si>
  <si>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</si>
  <si>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</si>
  <si>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</si>
  <si>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</si>
  <si>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</si>
  <si>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</si>
  <si>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</si>
  <si>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</si>
  <si>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</si>
  <si>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</si>
  <si>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</si>
  <si>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</si>
  <si>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</si>
  <si>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</si>
  <si>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</si>
  <si>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</si>
  <si>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</si>
  <si>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</si>
  <si>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</si>
  <si>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</si>
  <si>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</si>
  <si>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</si>
  <si>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</si>
  <si>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</si>
  <si>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</si>
  <si>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</si>
  <si>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</si>
  <si>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</si>
  <si>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</si>
  <si>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</si>
  <si>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</si>
  <si>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</si>
  <si>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</si>
  <si>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</si>
  <si>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</si>
  <si>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</si>
  <si>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</si>
  <si>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</si>
  <si>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</si>
  <si>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</si>
  <si>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</si>
  <si>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</si>
  <si>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</si>
  <si>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</si>
  <si>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</si>
  <si>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</si>
  <si>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</si>
  <si>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</si>
  <si>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</si>
  <si>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</si>
  <si>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</si>
  <si>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</si>
  <si>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</si>
  <si>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</si>
  <si>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</si>
  <si>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</si>
  <si>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</si>
  <si>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</si>
  <si>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</si>
  <si>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</si>
  <si>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</si>
  <si>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</si>
  <si>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</si>
  <si>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</si>
  <si>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</si>
  <si>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</si>
  <si>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</si>
  <si>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</si>
  <si>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</si>
  <si>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</si>
  <si>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</si>
  <si>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</si>
  <si>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</si>
  <si>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</si>
  <si>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</si>
  <si>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</si>
  <si>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</si>
  <si>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</si>
  <si>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</si>
  <si>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</si>
  <si>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</si>
  <si>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</si>
  <si>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</si>
  <si>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</si>
  <si>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</si>
  <si>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</si>
  <si>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252</t>
    <phoneticPr fontId="2"/>
  </si>
  <si>
    <t>1108</t>
    <phoneticPr fontId="2"/>
  </si>
  <si>
    <t>綾瀬市深谷上４－４－１</t>
    <rPh sb="0" eb="3">
      <t>アヤセシ</t>
    </rPh>
    <rPh sb="3" eb="5">
      <t>フカヤ</t>
    </rPh>
    <rPh sb="5" eb="6">
      <t>ウエ</t>
    </rPh>
    <phoneticPr fontId="2"/>
  </si>
  <si>
    <t>0467</t>
    <phoneticPr fontId="2"/>
  </si>
  <si>
    <t>78</t>
    <phoneticPr fontId="2"/>
  </si>
  <si>
    <t>8566</t>
    <phoneticPr fontId="2"/>
  </si>
  <si>
    <t>0467</t>
    <phoneticPr fontId="2"/>
  </si>
  <si>
    <t>78</t>
    <phoneticPr fontId="2"/>
  </si>
  <si>
    <t>8568</t>
    <phoneticPr fontId="2"/>
  </si>
  <si>
    <t>田代</t>
    <rPh sb="0" eb="2">
      <t>タシロ</t>
    </rPh>
    <phoneticPr fontId="2"/>
  </si>
  <si>
    <t>浩一</t>
    <rPh sb="0" eb="2">
      <t>コウイチ</t>
    </rPh>
    <phoneticPr fontId="2"/>
  </si>
  <si>
    <t>笠鳥</t>
    <rPh sb="0" eb="1">
      <t>カサ</t>
    </rPh>
    <rPh sb="1" eb="2">
      <t>トリ</t>
    </rPh>
    <phoneticPr fontId="2"/>
  </si>
  <si>
    <t>あゆみ</t>
    <phoneticPr fontId="2"/>
  </si>
  <si>
    <t>たしろ</t>
    <phoneticPr fontId="2"/>
  </si>
  <si>
    <t>こういち</t>
    <phoneticPr fontId="2"/>
  </si>
  <si>
    <t>かさとり</t>
    <phoneticPr fontId="2"/>
  </si>
  <si>
    <t>あゆみ</t>
    <phoneticPr fontId="2"/>
  </si>
  <si>
    <t>古田</t>
    <rPh sb="0" eb="2">
      <t>フルタ</t>
    </rPh>
    <phoneticPr fontId="2"/>
  </si>
  <si>
    <t>波菜香</t>
    <rPh sb="0" eb="1">
      <t>ハ</t>
    </rPh>
    <rPh sb="1" eb="2">
      <t>ナ</t>
    </rPh>
    <rPh sb="2" eb="3">
      <t>カ</t>
    </rPh>
    <phoneticPr fontId="2"/>
  </si>
  <si>
    <t>はなか</t>
    <phoneticPr fontId="2"/>
  </si>
  <si>
    <t>ふるた</t>
    <phoneticPr fontId="2"/>
  </si>
  <si>
    <t>おまた</t>
    <phoneticPr fontId="2"/>
  </si>
  <si>
    <t>さつき</t>
    <phoneticPr fontId="2"/>
  </si>
  <si>
    <t>小俣</t>
    <rPh sb="0" eb="2">
      <t>オマタ</t>
    </rPh>
    <phoneticPr fontId="2"/>
  </si>
  <si>
    <t>咲月</t>
    <rPh sb="0" eb="1">
      <t>サ</t>
    </rPh>
    <rPh sb="1" eb="2">
      <t>ツキ</t>
    </rPh>
    <phoneticPr fontId="2"/>
  </si>
  <si>
    <t>○</t>
    <phoneticPr fontId="2"/>
  </si>
  <si>
    <t>さつき</t>
    <phoneticPr fontId="2"/>
  </si>
  <si>
    <t>ないとう</t>
    <phoneticPr fontId="2"/>
  </si>
  <si>
    <t>ももか</t>
    <phoneticPr fontId="2"/>
  </si>
  <si>
    <t>こいずみ</t>
    <phoneticPr fontId="2"/>
  </si>
  <si>
    <t>あんり</t>
    <phoneticPr fontId="2"/>
  </si>
  <si>
    <t>もり</t>
    <phoneticPr fontId="2"/>
  </si>
  <si>
    <t>さとう</t>
    <phoneticPr fontId="2"/>
  </si>
  <si>
    <t>かなみ</t>
    <phoneticPr fontId="2"/>
  </si>
  <si>
    <t>やまもと</t>
    <phoneticPr fontId="2"/>
  </si>
  <si>
    <t>そら</t>
    <phoneticPr fontId="2"/>
  </si>
  <si>
    <t>まつだ</t>
    <phoneticPr fontId="2"/>
  </si>
  <si>
    <t>みき</t>
    <phoneticPr fontId="2"/>
  </si>
  <si>
    <t>たなか</t>
    <phoneticPr fontId="2"/>
  </si>
  <si>
    <t>あやの</t>
    <phoneticPr fontId="2"/>
  </si>
  <si>
    <t>こんどう</t>
    <phoneticPr fontId="2"/>
  </si>
  <si>
    <t>ももこ</t>
    <phoneticPr fontId="2"/>
  </si>
  <si>
    <t>ますだ</t>
    <phoneticPr fontId="2"/>
  </si>
  <si>
    <t>ゆい</t>
    <phoneticPr fontId="2"/>
  </si>
  <si>
    <t>まつもと</t>
    <phoneticPr fontId="2"/>
  </si>
  <si>
    <t>まお</t>
    <phoneticPr fontId="2"/>
  </si>
  <si>
    <t>みしま</t>
    <phoneticPr fontId="2"/>
  </si>
  <si>
    <t>はな</t>
    <phoneticPr fontId="2"/>
  </si>
  <si>
    <t>内藤</t>
    <rPh sb="0" eb="2">
      <t>ナイトウ</t>
    </rPh>
    <phoneticPr fontId="2"/>
  </si>
  <si>
    <t>百香</t>
    <rPh sb="0" eb="1">
      <t>ヒャク</t>
    </rPh>
    <rPh sb="1" eb="2">
      <t>カ</t>
    </rPh>
    <phoneticPr fontId="2"/>
  </si>
  <si>
    <t>小泉</t>
    <rPh sb="0" eb="2">
      <t>コイズミ</t>
    </rPh>
    <phoneticPr fontId="2"/>
  </si>
  <si>
    <t>安里</t>
    <rPh sb="0" eb="1">
      <t>アン</t>
    </rPh>
    <rPh sb="1" eb="2">
      <t>サト</t>
    </rPh>
    <phoneticPr fontId="2"/>
  </si>
  <si>
    <t>森</t>
    <rPh sb="0" eb="1">
      <t>モリ</t>
    </rPh>
    <phoneticPr fontId="2"/>
  </si>
  <si>
    <t>玲奈</t>
    <rPh sb="0" eb="2">
      <t>レイナ</t>
    </rPh>
    <phoneticPr fontId="2"/>
  </si>
  <si>
    <t>佐藤</t>
    <rPh sb="0" eb="2">
      <t>サトウ</t>
    </rPh>
    <phoneticPr fontId="2"/>
  </si>
  <si>
    <t>果南</t>
    <rPh sb="0" eb="1">
      <t>カ</t>
    </rPh>
    <rPh sb="1" eb="2">
      <t>ミナミ</t>
    </rPh>
    <phoneticPr fontId="2"/>
  </si>
  <si>
    <t>山本</t>
    <rPh sb="0" eb="2">
      <t>ヤマモト</t>
    </rPh>
    <phoneticPr fontId="2"/>
  </si>
  <si>
    <t>宇宙</t>
    <rPh sb="0" eb="2">
      <t>ウチュウ</t>
    </rPh>
    <phoneticPr fontId="2"/>
  </si>
  <si>
    <t>松田</t>
    <rPh sb="0" eb="2">
      <t>マツダ</t>
    </rPh>
    <phoneticPr fontId="2"/>
  </si>
  <si>
    <t>美樹</t>
    <rPh sb="0" eb="2">
      <t>ミキ</t>
    </rPh>
    <phoneticPr fontId="2"/>
  </si>
  <si>
    <t>田中</t>
    <rPh sb="0" eb="2">
      <t>タナカ</t>
    </rPh>
    <phoneticPr fontId="2"/>
  </si>
  <si>
    <t>綾乃</t>
    <rPh sb="0" eb="1">
      <t>アヤ</t>
    </rPh>
    <rPh sb="1" eb="2">
      <t>ノ</t>
    </rPh>
    <phoneticPr fontId="2"/>
  </si>
  <si>
    <t>桃子</t>
    <rPh sb="0" eb="2">
      <t>モモコ</t>
    </rPh>
    <phoneticPr fontId="2"/>
  </si>
  <si>
    <t>近藤</t>
    <rPh sb="0" eb="2">
      <t>コンドウ</t>
    </rPh>
    <phoneticPr fontId="2"/>
  </si>
  <si>
    <t>増田</t>
    <rPh sb="0" eb="2">
      <t>マスダ</t>
    </rPh>
    <phoneticPr fontId="2"/>
  </si>
  <si>
    <t>優衣</t>
    <rPh sb="0" eb="1">
      <t>ユウ</t>
    </rPh>
    <rPh sb="1" eb="2">
      <t>コロモ</t>
    </rPh>
    <phoneticPr fontId="2"/>
  </si>
  <si>
    <t>松本</t>
    <rPh sb="0" eb="2">
      <t>マツモト</t>
    </rPh>
    <phoneticPr fontId="2"/>
  </si>
  <si>
    <t>万生</t>
    <rPh sb="0" eb="1">
      <t>マン</t>
    </rPh>
    <rPh sb="1" eb="2">
      <t>セイ</t>
    </rPh>
    <phoneticPr fontId="2"/>
  </si>
  <si>
    <t>華</t>
    <rPh sb="0" eb="1">
      <t>ハナ</t>
    </rPh>
    <phoneticPr fontId="2"/>
  </si>
  <si>
    <t>三島</t>
    <rPh sb="0" eb="2">
      <t>ミシマ</t>
    </rPh>
    <phoneticPr fontId="2"/>
  </si>
  <si>
    <t>れな</t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</si>
</sst>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AF1" zoomScale="70" zoomScaleNormal="100" zoomScaleSheetLayoutView="70" workbookViewId="0">
      <selection activeCell="BG3" sqref="BG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AN30" sqref="AN30:AO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7141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県央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綾瀬市立綾北中学校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687</v>
      </c>
      <c r="AH6" s="203"/>
      <c r="AI6" s="203"/>
      <c r="AJ6" s="203"/>
      <c r="AK6" s="38" t="s">
        <v>587</v>
      </c>
      <c r="AL6" s="203" t="s">
        <v>688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693</v>
      </c>
      <c r="G12" s="180"/>
      <c r="H12" s="180"/>
      <c r="I12" s="180"/>
      <c r="J12" s="180"/>
      <c r="K12" s="180"/>
      <c r="L12" s="180" t="s">
        <v>694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695</v>
      </c>
      <c r="W12" s="184"/>
      <c r="X12" s="184"/>
      <c r="Y12" s="184"/>
      <c r="Z12" s="184"/>
      <c r="AA12" s="184"/>
      <c r="AB12" s="185" t="s">
        <v>696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691</v>
      </c>
      <c r="W13" s="172"/>
      <c r="X13" s="172"/>
      <c r="Y13" s="172"/>
      <c r="Z13" s="172"/>
      <c r="AA13" s="172"/>
      <c r="AB13" s="173" t="s">
        <v>692</v>
      </c>
      <c r="AC13" s="174"/>
      <c r="AD13" s="174"/>
      <c r="AE13" s="174"/>
      <c r="AF13" s="174"/>
      <c r="AG13" s="175"/>
      <c r="AH13" s="252" t="s">
        <v>705</v>
      </c>
      <c r="AI13" s="253"/>
      <c r="AJ13" s="157" t="s">
        <v>575</v>
      </c>
      <c r="AK13" s="157"/>
      <c r="AL13" s="157"/>
      <c r="AM13" s="157"/>
      <c r="AN13" s="253"/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700</v>
      </c>
      <c r="G14" s="85"/>
      <c r="H14" s="85"/>
      <c r="I14" s="85"/>
      <c r="J14" s="85"/>
      <c r="K14" s="85"/>
      <c r="L14" s="85" t="s">
        <v>699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701</v>
      </c>
      <c r="W14" s="85"/>
      <c r="X14" s="85"/>
      <c r="Y14" s="85"/>
      <c r="Z14" s="85"/>
      <c r="AA14" s="85"/>
      <c r="AB14" s="153" t="s">
        <v>702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697</v>
      </c>
      <c r="G15" s="78"/>
      <c r="H15" s="78"/>
      <c r="I15" s="78"/>
      <c r="J15" s="78"/>
      <c r="K15" s="78"/>
      <c r="L15" s="78" t="s">
        <v>698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703</v>
      </c>
      <c r="W15" s="78"/>
      <c r="X15" s="78"/>
      <c r="Y15" s="78"/>
      <c r="Z15" s="78"/>
      <c r="AA15" s="78"/>
      <c r="AB15" s="146" t="s">
        <v>704</v>
      </c>
      <c r="AC15" s="147"/>
      <c r="AD15" s="147"/>
      <c r="AE15" s="147"/>
      <c r="AF15" s="147"/>
      <c r="AG15" s="147"/>
      <c r="AH15" s="258">
        <v>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701</v>
      </c>
      <c r="G20" s="119"/>
      <c r="H20" s="119"/>
      <c r="I20" s="119"/>
      <c r="J20" s="119"/>
      <c r="K20" s="119" t="s">
        <v>706</v>
      </c>
      <c r="L20" s="119"/>
      <c r="M20" s="119"/>
      <c r="N20" s="119"/>
      <c r="O20" s="120"/>
      <c r="P20" s="116">
        <v>2</v>
      </c>
      <c r="Q20" s="116"/>
      <c r="R20" s="107">
        <v>160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716</v>
      </c>
      <c r="AA20" s="119"/>
      <c r="AB20" s="119"/>
      <c r="AC20" s="119"/>
      <c r="AD20" s="119"/>
      <c r="AE20" s="119" t="s">
        <v>717</v>
      </c>
      <c r="AF20" s="119"/>
      <c r="AG20" s="119"/>
      <c r="AH20" s="119"/>
      <c r="AI20" s="120"/>
      <c r="AJ20" s="116">
        <v>2</v>
      </c>
      <c r="AK20" s="116"/>
      <c r="AL20" s="107">
        <v>165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703</v>
      </c>
      <c r="G21" s="112"/>
      <c r="H21" s="112"/>
      <c r="I21" s="112"/>
      <c r="J21" s="112"/>
      <c r="K21" s="112" t="s">
        <v>704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738</v>
      </c>
      <c r="AA21" s="112"/>
      <c r="AB21" s="112"/>
      <c r="AC21" s="112"/>
      <c r="AD21" s="112"/>
      <c r="AE21" s="112" t="s">
        <v>739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707</v>
      </c>
      <c r="G22" s="85"/>
      <c r="H22" s="85"/>
      <c r="I22" s="85"/>
      <c r="J22" s="85"/>
      <c r="K22" s="85" t="s">
        <v>708</v>
      </c>
      <c r="L22" s="85"/>
      <c r="M22" s="85"/>
      <c r="N22" s="85"/>
      <c r="O22" s="86"/>
      <c r="P22" s="75">
        <v>2</v>
      </c>
      <c r="Q22" s="75"/>
      <c r="R22" s="91">
        <v>161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718</v>
      </c>
      <c r="AA22" s="85"/>
      <c r="AB22" s="85"/>
      <c r="AC22" s="85"/>
      <c r="AD22" s="85"/>
      <c r="AE22" s="85" t="s">
        <v>719</v>
      </c>
      <c r="AF22" s="85"/>
      <c r="AG22" s="85"/>
      <c r="AH22" s="85"/>
      <c r="AI22" s="86"/>
      <c r="AJ22" s="75">
        <v>2</v>
      </c>
      <c r="AK22" s="75"/>
      <c r="AL22" s="91">
        <v>157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728</v>
      </c>
      <c r="G23" s="103"/>
      <c r="H23" s="103"/>
      <c r="I23" s="103"/>
      <c r="J23" s="103"/>
      <c r="K23" s="103" t="s">
        <v>729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740</v>
      </c>
      <c r="AA23" s="103"/>
      <c r="AB23" s="103"/>
      <c r="AC23" s="103"/>
      <c r="AD23" s="103"/>
      <c r="AE23" s="103" t="s">
        <v>741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709</v>
      </c>
      <c r="G24" s="85"/>
      <c r="H24" s="85"/>
      <c r="I24" s="85"/>
      <c r="J24" s="85"/>
      <c r="K24" s="85" t="s">
        <v>710</v>
      </c>
      <c r="L24" s="85"/>
      <c r="M24" s="85"/>
      <c r="N24" s="85"/>
      <c r="O24" s="86"/>
      <c r="P24" s="75">
        <v>2</v>
      </c>
      <c r="Q24" s="75"/>
      <c r="R24" s="91">
        <v>158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720</v>
      </c>
      <c r="AA24" s="85"/>
      <c r="AB24" s="85"/>
      <c r="AC24" s="85"/>
      <c r="AD24" s="85"/>
      <c r="AE24" s="85" t="s">
        <v>721</v>
      </c>
      <c r="AF24" s="85"/>
      <c r="AG24" s="85"/>
      <c r="AH24" s="85"/>
      <c r="AI24" s="86"/>
      <c r="AJ24" s="75">
        <v>2</v>
      </c>
      <c r="AK24" s="75"/>
      <c r="AL24" s="91">
        <v>156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730</v>
      </c>
      <c r="G25" s="103"/>
      <c r="H25" s="103"/>
      <c r="I25" s="103"/>
      <c r="J25" s="103"/>
      <c r="K25" s="103" t="s">
        <v>731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743</v>
      </c>
      <c r="AA25" s="103"/>
      <c r="AB25" s="103"/>
      <c r="AC25" s="103"/>
      <c r="AD25" s="103"/>
      <c r="AE25" s="103" t="s">
        <v>742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711</v>
      </c>
      <c r="G26" s="85"/>
      <c r="H26" s="85"/>
      <c r="I26" s="85"/>
      <c r="J26" s="85"/>
      <c r="K26" s="85" t="s">
        <v>750</v>
      </c>
      <c r="L26" s="85"/>
      <c r="M26" s="85"/>
      <c r="N26" s="85"/>
      <c r="O26" s="86"/>
      <c r="P26" s="75">
        <v>2</v>
      </c>
      <c r="Q26" s="75"/>
      <c r="R26" s="91">
        <v>155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722</v>
      </c>
      <c r="AA26" s="85"/>
      <c r="AB26" s="85"/>
      <c r="AC26" s="85"/>
      <c r="AD26" s="85"/>
      <c r="AE26" s="85" t="s">
        <v>723</v>
      </c>
      <c r="AF26" s="85"/>
      <c r="AG26" s="85"/>
      <c r="AH26" s="85"/>
      <c r="AI26" s="86"/>
      <c r="AJ26" s="75">
        <v>2</v>
      </c>
      <c r="AK26" s="75"/>
      <c r="AL26" s="91">
        <v>151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732</v>
      </c>
      <c r="G27" s="103"/>
      <c r="H27" s="103"/>
      <c r="I27" s="103"/>
      <c r="J27" s="103"/>
      <c r="K27" s="103" t="s">
        <v>733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744</v>
      </c>
      <c r="AA27" s="103"/>
      <c r="AB27" s="103"/>
      <c r="AC27" s="103"/>
      <c r="AD27" s="103"/>
      <c r="AE27" s="103" t="s">
        <v>745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712</v>
      </c>
      <c r="G28" s="85"/>
      <c r="H28" s="85"/>
      <c r="I28" s="85"/>
      <c r="J28" s="85"/>
      <c r="K28" s="85" t="s">
        <v>713</v>
      </c>
      <c r="L28" s="85"/>
      <c r="M28" s="85"/>
      <c r="N28" s="85"/>
      <c r="O28" s="86"/>
      <c r="P28" s="75">
        <v>2</v>
      </c>
      <c r="Q28" s="75"/>
      <c r="R28" s="91">
        <v>158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724</v>
      </c>
      <c r="AA28" s="85"/>
      <c r="AB28" s="85"/>
      <c r="AC28" s="85"/>
      <c r="AD28" s="85"/>
      <c r="AE28" s="85" t="s">
        <v>725</v>
      </c>
      <c r="AF28" s="85"/>
      <c r="AG28" s="85"/>
      <c r="AH28" s="85"/>
      <c r="AI28" s="86"/>
      <c r="AJ28" s="75">
        <v>1</v>
      </c>
      <c r="AK28" s="75"/>
      <c r="AL28" s="91">
        <v>159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734</v>
      </c>
      <c r="G29" s="103"/>
      <c r="H29" s="103"/>
      <c r="I29" s="103"/>
      <c r="J29" s="103"/>
      <c r="K29" s="103" t="s">
        <v>735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746</v>
      </c>
      <c r="AA29" s="103"/>
      <c r="AB29" s="103"/>
      <c r="AC29" s="103"/>
      <c r="AD29" s="103"/>
      <c r="AE29" s="103" t="s">
        <v>747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714</v>
      </c>
      <c r="G30" s="85"/>
      <c r="H30" s="85"/>
      <c r="I30" s="85"/>
      <c r="J30" s="85"/>
      <c r="K30" s="85" t="s">
        <v>715</v>
      </c>
      <c r="L30" s="85"/>
      <c r="M30" s="85"/>
      <c r="N30" s="85"/>
      <c r="O30" s="86"/>
      <c r="P30" s="75">
        <v>2</v>
      </c>
      <c r="Q30" s="75"/>
      <c r="R30" s="91">
        <v>169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726</v>
      </c>
      <c r="AA30" s="85"/>
      <c r="AB30" s="85"/>
      <c r="AC30" s="85"/>
      <c r="AD30" s="85"/>
      <c r="AE30" s="85" t="s">
        <v>727</v>
      </c>
      <c r="AF30" s="85"/>
      <c r="AG30" s="85"/>
      <c r="AH30" s="85"/>
      <c r="AI30" s="86"/>
      <c r="AJ30" s="75">
        <v>1</v>
      </c>
      <c r="AK30" s="75"/>
      <c r="AL30" s="91">
        <v>152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736</v>
      </c>
      <c r="G31" s="78"/>
      <c r="H31" s="78"/>
      <c r="I31" s="78"/>
      <c r="J31" s="78"/>
      <c r="K31" s="78" t="s">
        <v>737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749</v>
      </c>
      <c r="AA31" s="78"/>
      <c r="AB31" s="78"/>
      <c r="AC31" s="78"/>
      <c r="AD31" s="78"/>
      <c r="AE31" s="78" t="s">
        <v>748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7141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県央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綾瀬市立綾北中学校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たしろ</v>
      </c>
      <c r="F7" s="315"/>
      <c r="G7" s="315"/>
      <c r="H7" s="315"/>
      <c r="I7" s="315"/>
      <c r="J7" s="315"/>
      <c r="K7" s="315" t="str">
        <f>IF(入力!L12="","",入力!L12)</f>
        <v>こういち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かさとり</v>
      </c>
      <c r="V7" s="150"/>
      <c r="W7" s="150"/>
      <c r="X7" s="150"/>
      <c r="Y7" s="150"/>
      <c r="Z7" s="317"/>
      <c r="AA7" s="297" t="str">
        <f>IF(入力!AB12="","",入力!AB12)</f>
        <v>あゆみ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田代</v>
      </c>
      <c r="F8" s="338"/>
      <c r="G8" s="338"/>
      <c r="H8" s="338"/>
      <c r="I8" s="338"/>
      <c r="J8" s="338"/>
      <c r="K8" s="338" t="str">
        <f>IF(入力!L13="","",入力!L13)</f>
        <v>浩一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笠鳥</v>
      </c>
      <c r="V8" s="306"/>
      <c r="W8" s="306"/>
      <c r="X8" s="306"/>
      <c r="Y8" s="306"/>
      <c r="Z8" s="307"/>
      <c r="AA8" s="308" t="str">
        <f>IF(入力!AB13="","",入力!AB13)</f>
        <v>あゆみ</v>
      </c>
      <c r="AB8" s="306"/>
      <c r="AC8" s="306"/>
      <c r="AD8" s="306"/>
      <c r="AE8" s="306"/>
      <c r="AF8" s="309"/>
      <c r="AG8" s="286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/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ふるた</v>
      </c>
      <c r="F9" s="150"/>
      <c r="G9" s="150"/>
      <c r="H9" s="150"/>
      <c r="I9" s="150"/>
      <c r="J9" s="317"/>
      <c r="K9" s="297" t="str">
        <f>IF(入力!L14="","",入力!L14)</f>
        <v>はなか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おまた</v>
      </c>
      <c r="V9" s="150"/>
      <c r="W9" s="150"/>
      <c r="X9" s="150"/>
      <c r="Y9" s="150"/>
      <c r="Z9" s="317"/>
      <c r="AA9" s="297" t="str">
        <f>IF(入力!AB14="","",入力!AB14)</f>
        <v>さつき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古田</v>
      </c>
      <c r="F10" s="323"/>
      <c r="G10" s="323"/>
      <c r="H10" s="323"/>
      <c r="I10" s="323"/>
      <c r="J10" s="324"/>
      <c r="K10" s="325" t="str">
        <f>IF(入力!L15="","",入力!L15)</f>
        <v>波菜香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小俣</v>
      </c>
      <c r="V10" s="323"/>
      <c r="W10" s="323"/>
      <c r="X10" s="323"/>
      <c r="Y10" s="323"/>
      <c r="Z10" s="324"/>
      <c r="AA10" s="325" t="str">
        <f>IF(入力!AB15="","",入力!AB15)</f>
        <v>咲月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おまた</v>
      </c>
      <c r="F15" s="274"/>
      <c r="G15" s="274"/>
      <c r="H15" s="274"/>
      <c r="I15" s="274"/>
      <c r="J15" s="274" t="str">
        <f>IF(入力!K20="","",入力!K20)</f>
        <v>さつき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160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まつだ</v>
      </c>
      <c r="Z15" s="274"/>
      <c r="AA15" s="274"/>
      <c r="AB15" s="274"/>
      <c r="AC15" s="274"/>
      <c r="AD15" s="274" t="str">
        <f>IF(入力!AE20="","",入力!AE20)</f>
        <v>みき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165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小俣</v>
      </c>
      <c r="F16" s="288"/>
      <c r="G16" s="288"/>
      <c r="H16" s="288"/>
      <c r="I16" s="288"/>
      <c r="J16" s="288" t="str">
        <f>IF(入力!K21="","",入力!K21)</f>
        <v>咲月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松田</v>
      </c>
      <c r="Z16" s="288"/>
      <c r="AA16" s="288"/>
      <c r="AB16" s="288"/>
      <c r="AC16" s="288"/>
      <c r="AD16" s="288" t="str">
        <f>IF(入力!AE21="","",入力!AE21)</f>
        <v>美樹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ないとう</v>
      </c>
      <c r="F17" s="269"/>
      <c r="G17" s="269"/>
      <c r="H17" s="269"/>
      <c r="I17" s="269"/>
      <c r="J17" s="269" t="str">
        <f>IF(入力!K22="","",入力!K22)</f>
        <v>ももか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161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たなか</v>
      </c>
      <c r="Z17" s="269"/>
      <c r="AA17" s="269"/>
      <c r="AB17" s="269"/>
      <c r="AC17" s="269"/>
      <c r="AD17" s="269" t="str">
        <f>IF(入力!AE22="","",入力!AE22)</f>
        <v>あやの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157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内藤</v>
      </c>
      <c r="F18" s="262"/>
      <c r="G18" s="262"/>
      <c r="H18" s="262"/>
      <c r="I18" s="262"/>
      <c r="J18" s="262" t="str">
        <f>IF(入力!K23="","",入力!K23)</f>
        <v>百香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田中</v>
      </c>
      <c r="Z18" s="262"/>
      <c r="AA18" s="262"/>
      <c r="AB18" s="262"/>
      <c r="AC18" s="262"/>
      <c r="AD18" s="262" t="str">
        <f>IF(入力!AE23="","",入力!AE23)</f>
        <v>綾乃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こいずみ</v>
      </c>
      <c r="F19" s="269"/>
      <c r="G19" s="269"/>
      <c r="H19" s="269"/>
      <c r="I19" s="269"/>
      <c r="J19" s="269" t="str">
        <f>IF(入力!K24="","",入力!K24)</f>
        <v>あんり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158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こんどう</v>
      </c>
      <c r="Z19" s="269"/>
      <c r="AA19" s="269"/>
      <c r="AB19" s="269"/>
      <c r="AC19" s="269"/>
      <c r="AD19" s="269" t="str">
        <f>IF(入力!AE24="","",入力!AE24)</f>
        <v>ももこ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156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小泉</v>
      </c>
      <c r="F20" s="262"/>
      <c r="G20" s="262"/>
      <c r="H20" s="262"/>
      <c r="I20" s="262"/>
      <c r="J20" s="262" t="str">
        <f>IF(入力!K25="","",入力!K25)</f>
        <v>安里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近藤</v>
      </c>
      <c r="Z20" s="262"/>
      <c r="AA20" s="262"/>
      <c r="AB20" s="262"/>
      <c r="AC20" s="262"/>
      <c r="AD20" s="262" t="str">
        <f>IF(入力!AE25="","",入力!AE25)</f>
        <v>桃子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もり</v>
      </c>
      <c r="F21" s="269"/>
      <c r="G21" s="269"/>
      <c r="H21" s="269"/>
      <c r="I21" s="269"/>
      <c r="J21" s="269" t="str">
        <f>IF(入力!K26="","",入力!K26)</f>
        <v>れな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155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ますだ</v>
      </c>
      <c r="Z21" s="269"/>
      <c r="AA21" s="269"/>
      <c r="AB21" s="269"/>
      <c r="AC21" s="269"/>
      <c r="AD21" s="269" t="str">
        <f>IF(入力!AE26="","",入力!AE26)</f>
        <v>ゆい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151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森</v>
      </c>
      <c r="F22" s="262"/>
      <c r="G22" s="262"/>
      <c r="H22" s="262"/>
      <c r="I22" s="262"/>
      <c r="J22" s="262" t="str">
        <f>IF(入力!K27="","",入力!K27)</f>
        <v>玲奈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増田</v>
      </c>
      <c r="Z22" s="262"/>
      <c r="AA22" s="262"/>
      <c r="AB22" s="262"/>
      <c r="AC22" s="262"/>
      <c r="AD22" s="262" t="str">
        <f>IF(入力!AE27="","",入力!AE27)</f>
        <v>優衣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さとう</v>
      </c>
      <c r="F23" s="269"/>
      <c r="G23" s="269"/>
      <c r="H23" s="269"/>
      <c r="I23" s="269"/>
      <c r="J23" s="269" t="str">
        <f>IF(入力!K28="","",入力!K28)</f>
        <v>かなみ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158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まつもと</v>
      </c>
      <c r="Z23" s="269"/>
      <c r="AA23" s="269"/>
      <c r="AB23" s="269"/>
      <c r="AC23" s="269"/>
      <c r="AD23" s="269" t="str">
        <f>IF(入力!AE28="","",入力!AE28)</f>
        <v>まお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159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佐藤</v>
      </c>
      <c r="F24" s="262"/>
      <c r="G24" s="262"/>
      <c r="H24" s="262"/>
      <c r="I24" s="262"/>
      <c r="J24" s="262" t="str">
        <f>IF(入力!K29="","",入力!K29)</f>
        <v>果南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松本</v>
      </c>
      <c r="Z24" s="262"/>
      <c r="AA24" s="262"/>
      <c r="AB24" s="262"/>
      <c r="AC24" s="262"/>
      <c r="AD24" s="262" t="str">
        <f>IF(入力!AE29="","",入力!AE29)</f>
        <v>万生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やまもと</v>
      </c>
      <c r="F25" s="269"/>
      <c r="G25" s="269"/>
      <c r="H25" s="269"/>
      <c r="I25" s="269"/>
      <c r="J25" s="269" t="str">
        <f>IF(入力!K30="","",入力!K30)</f>
        <v>そら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169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みしま</v>
      </c>
      <c r="Z25" s="269"/>
      <c r="AA25" s="269"/>
      <c r="AB25" s="269"/>
      <c r="AC25" s="269"/>
      <c r="AD25" s="269" t="str">
        <f>IF(入力!AE30="","",入力!AE30)</f>
        <v>はな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152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山本</v>
      </c>
      <c r="F26" s="302"/>
      <c r="G26" s="302"/>
      <c r="H26" s="302"/>
      <c r="I26" s="302"/>
      <c r="J26" s="302" t="str">
        <f>IF(入力!K31="","",入力!K31)</f>
        <v>宇宙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三島</v>
      </c>
      <c r="Z26" s="302"/>
      <c r="AA26" s="302"/>
      <c r="AB26" s="302"/>
      <c r="AC26" s="302"/>
      <c r="AD26" s="302" t="str">
        <f>IF(入力!AE31="","",入力!AE31)</f>
        <v>華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7141</v>
      </c>
      <c r="B7" s="46" t="str">
        <f>IF(入力!$F$8="",入力!$F$3,入力!$F$3&amp;" ・ "&amp;入力!$F$8)</f>
        <v>綾瀬市立綾北中学校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1108</v>
      </c>
      <c r="H7" s="46"/>
      <c r="I7" s="46" t="str">
        <f>IF(入力!$L$5="","",入力!$L$5)</f>
        <v>綾瀬市深谷上４－４－１</v>
      </c>
      <c r="J7" s="46"/>
      <c r="K7" s="57" t="str">
        <f>IF(入力!$AB$4="","",入力!$AB$4)</f>
        <v>0467</v>
      </c>
      <c r="L7" s="57" t="str">
        <f>IF(入力!$AG$4="","",入力!$AG$4)</f>
        <v>78</v>
      </c>
      <c r="M7" s="57" t="str">
        <f>IF(入力!$AL$4="","",入力!$AL$4)</f>
        <v>8566</v>
      </c>
      <c r="N7" s="57" t="str">
        <f>IF(入力!$AB$6="","",入力!$AB$6)</f>
        <v>0467</v>
      </c>
      <c r="O7" s="57" t="str">
        <f>IF(入力!$AG$6="","",入力!$AG$6)</f>
        <v>78</v>
      </c>
      <c r="P7" s="57" t="str">
        <f>IF(入力!$AL$6="","",入力!$AL$6)</f>
        <v>8568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田代</v>
      </c>
      <c r="D16" s="46" t="str">
        <f>IF(入力!$L$13="","",入力!$L$13)</f>
        <v>浩一</v>
      </c>
      <c r="E16" s="46" t="str">
        <f>IF(入力!$F$12="","",入力!$F$12)</f>
        <v>たしろ</v>
      </c>
      <c r="F16" s="46" t="str">
        <f>IF(入力!$L$12="","",入力!$L$12)</f>
        <v>こういち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笠鳥</v>
      </c>
      <c r="D17" s="46" t="str">
        <f>IF(入力!$AB$13="","",入力!$AB$13)</f>
        <v>あゆみ</v>
      </c>
      <c r="E17" s="46" t="str">
        <f>IF(入力!$V$12="","",入力!$V$12)</f>
        <v>かさとり</v>
      </c>
      <c r="F17" s="46" t="str">
        <f>IF(入力!$AB$12="","",入力!$AB$12)</f>
        <v>あゆみ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古田</v>
      </c>
      <c r="D20" s="46" t="str">
        <f>IF(入力!$L$15="","",入力!$L$15)</f>
        <v>波菜香</v>
      </c>
      <c r="E20" s="46" t="str">
        <f>IF(入力!$F$14="","",入力!$F$14)</f>
        <v>ふるた</v>
      </c>
      <c r="F20" s="46" t="str">
        <f>IF(入力!$L$14="","",入力!$L$14)</f>
        <v>はなか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小俣</v>
      </c>
      <c r="D24" s="46" t="str">
        <f>IF(入力!$AB$15="","",入力!$AB$15)</f>
        <v>咲月</v>
      </c>
      <c r="E24" s="46" t="str">
        <f>IF(入力!$V$14="","",入力!$V$14)</f>
        <v>おまた</v>
      </c>
      <c r="F24" s="46" t="str">
        <f>IF(入力!$AB$14="","",入力!$AB$14)</f>
        <v>さつき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小俣</v>
      </c>
      <c r="D53" s="46" t="str">
        <f>IF(入力!K21="","",入力!K21)</f>
        <v>咲月</v>
      </c>
      <c r="E53" s="46" t="str">
        <f>IF(入力!F20="","",入力!F20)</f>
        <v>おまた</v>
      </c>
      <c r="F53" s="46" t="str">
        <f>IF(入力!K20="","",入力!K20)</f>
        <v>さつき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内藤</v>
      </c>
      <c r="D54" s="46" t="str">
        <f>IF(入力!K23="","",入力!K23)</f>
        <v>百香</v>
      </c>
      <c r="E54" s="46" t="str">
        <f>IF(入力!F22="","",入力!F22)</f>
        <v>ないとう</v>
      </c>
      <c r="F54" s="46" t="str">
        <f>IF(入力!K22="","",入力!K22)</f>
        <v>ももか</v>
      </c>
      <c r="G54" s="46"/>
      <c r="H54" s="46"/>
      <c r="I54" s="46">
        <f>IF(入力!P22="","",入力!P22)</f>
        <v>2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小泉</v>
      </c>
      <c r="D55" s="46" t="str">
        <f>IF(入力!K25="","",入力!K25)</f>
        <v>安里</v>
      </c>
      <c r="E55" s="46" t="str">
        <f>IF(入力!F24="","",入力!F24)</f>
        <v>こいずみ</v>
      </c>
      <c r="F55" s="46" t="str">
        <f>IF(入力!K24="","",入力!K24)</f>
        <v>あんり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森</v>
      </c>
      <c r="D56" s="46" t="str">
        <f>IF(入力!K27="","",入力!K27)</f>
        <v>玲奈</v>
      </c>
      <c r="E56" s="46" t="str">
        <f>IF(入力!F26="","",入力!F26)</f>
        <v>もり</v>
      </c>
      <c r="F56" s="46" t="str">
        <f>IF(入力!K26="","",入力!K26)</f>
        <v>れな</v>
      </c>
      <c r="G56" s="46"/>
      <c r="H56" s="46"/>
      <c r="I56" s="46">
        <f>IF(入力!P26="","",入力!P26)</f>
        <v>2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佐藤</v>
      </c>
      <c r="D57" s="46" t="str">
        <f>IF(入力!K29="","",入力!K29)</f>
        <v>果南</v>
      </c>
      <c r="E57" s="46" t="str">
        <f>IF(入力!F28="","",入力!F28)</f>
        <v>さとう</v>
      </c>
      <c r="F57" s="46" t="str">
        <f>IF(入力!K28="","",入力!K28)</f>
        <v>かなみ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山本</v>
      </c>
      <c r="D58" s="46" t="str">
        <f>IF(入力!K31="","",入力!K31)</f>
        <v>宇宙</v>
      </c>
      <c r="E58" s="46" t="str">
        <f>IF(入力!F30="","",入力!F30)</f>
        <v>やまもと</v>
      </c>
      <c r="F58" s="46" t="str">
        <f>IF(入力!K30="","",入力!K30)</f>
        <v>そら</v>
      </c>
      <c r="G58" s="46"/>
      <c r="H58" s="46"/>
      <c r="I58" s="46">
        <f>IF(入力!P30="","",入力!P30)</f>
        <v>2</v>
      </c>
      <c r="J58" s="46">
        <f>IF(入力!R30="","",入力!R30)</f>
        <v>169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松田</v>
      </c>
      <c r="D59" s="46" t="str">
        <f>IF(入力!AE21="","",入力!AE21)</f>
        <v>美樹</v>
      </c>
      <c r="E59" s="46" t="str">
        <f>IF(入力!Z20="","",入力!Z20)</f>
        <v>まつだ</v>
      </c>
      <c r="F59" s="46" t="str">
        <f>IF(入力!AE20="","",入力!AE20)</f>
        <v>みき</v>
      </c>
      <c r="G59" s="46"/>
      <c r="H59" s="46"/>
      <c r="I59" s="46">
        <f>IF(入力!AJ20="","",入力!AJ20)</f>
        <v>2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田中</v>
      </c>
      <c r="D60" s="46" t="str">
        <f>IF(入力!AE23="","",入力!AE23)</f>
        <v>綾乃</v>
      </c>
      <c r="E60" s="46" t="str">
        <f>IF(入力!Z22="","",入力!Z22)</f>
        <v>たなか</v>
      </c>
      <c r="F60" s="46" t="str">
        <f>IF(入力!AE22="","",入力!AE22)</f>
        <v>あやの</v>
      </c>
      <c r="G60" s="46"/>
      <c r="H60" s="46"/>
      <c r="I60" s="46">
        <f>IF(入力!AJ22="","",入力!AJ22)</f>
        <v>2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近藤</v>
      </c>
      <c r="D61" s="46" t="str">
        <f>IF(入力!AE25="","",入力!AE25)</f>
        <v>桃子</v>
      </c>
      <c r="E61" s="46" t="str">
        <f>IF(入力!Z24="","",入力!Z24)</f>
        <v>こんどう</v>
      </c>
      <c r="F61" s="46" t="str">
        <f>IF(入力!AE24="","",入力!AE24)</f>
        <v>ももこ</v>
      </c>
      <c r="G61" s="46"/>
      <c r="H61" s="46"/>
      <c r="I61" s="46">
        <f>IF(入力!AJ24="","",入力!AJ24)</f>
        <v>2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増田</v>
      </c>
      <c r="D62" s="46" t="str">
        <f>IF(入力!AE27="","",入力!AE27)</f>
        <v>優衣</v>
      </c>
      <c r="E62" s="46" t="str">
        <f>IF(入力!Z26="","",入力!Z26)</f>
        <v>ますだ</v>
      </c>
      <c r="F62" s="46" t="str">
        <f>IF(入力!AE26="","",入力!AE26)</f>
        <v>ゆい</v>
      </c>
      <c r="G62" s="46"/>
      <c r="H62" s="46"/>
      <c r="I62" s="46">
        <f>IF(入力!AJ26="","",入力!AJ26)</f>
        <v>2</v>
      </c>
      <c r="J62" s="46">
        <f>IF(入力!AL26="","",入力!AL26)</f>
        <v>151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松本</v>
      </c>
      <c r="D63" s="46" t="str">
        <f>IF(入力!AE29="","",入力!AE29)</f>
        <v>万生</v>
      </c>
      <c r="E63" s="46" t="str">
        <f>IF(入力!Z28="","",入力!Z28)</f>
        <v>まつもと</v>
      </c>
      <c r="F63" s="46" t="str">
        <f>IF(入力!AE28="","",入力!AE28)</f>
        <v>まお</v>
      </c>
      <c r="G63" s="46"/>
      <c r="H63" s="46"/>
      <c r="I63" s="46">
        <f>IF(入力!AJ28="","",入力!AJ28)</f>
        <v>1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三島</v>
      </c>
      <c r="D64" s="46" t="str">
        <f>IF(入力!AE31="","",入力!AE31)</f>
        <v>華</v>
      </c>
      <c r="E64" s="46" t="str">
        <f>IF(入力!Z30="","",入力!Z30)</f>
        <v>みしま</v>
      </c>
      <c r="F64" s="46" t="str">
        <f>IF(入力!AE30="","",入力!AE30)</f>
        <v>はな</v>
      </c>
      <c r="G64" s="46"/>
      <c r="H64" s="46"/>
      <c r="I64" s="46">
        <f>IF(入力!AJ30="","",入力!AJ30)</f>
        <v>1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綾瀬市立学校</cp:lastModifiedBy>
  <cp:lastPrinted>2016-11-10T03:33:29Z</cp:lastPrinted>
  <dcterms:created xsi:type="dcterms:W3CDTF">2006-11-03T01:52:14Z</dcterms:created>
  <dcterms:modified xsi:type="dcterms:W3CDTF">2016-11-10T09:45:30Z</dcterms:modified>
</cp:coreProperties>
</file>