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F8" i="14"/>
  <c r="A9"/>
  <c r="P8"/>
  <c r="O8"/>
  <c r="N8"/>
  <c r="M8"/>
  <c r="L8"/>
  <c r="K8"/>
  <c r="I8"/>
  <c r="G8"/>
  <c r="E8"/>
  <c r="A8"/>
  <c r="P9" s="1"/>
  <c r="C16"/>
  <c r="D16"/>
  <c r="C17"/>
  <c r="D17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B1" i="11" l="1"/>
  <c r="I5" i="14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F16"/>
  <c r="E16"/>
  <c r="A5"/>
  <c r="I60" l="1"/>
  <c r="D60"/>
  <c r="J60"/>
  <c r="F60"/>
  <c r="E60"/>
  <c r="C60"/>
  <c r="I62"/>
  <c r="D62"/>
  <c r="J62"/>
  <c r="F62"/>
  <c r="E62"/>
  <c r="C62"/>
  <c r="I64"/>
  <c r="D64"/>
  <c r="J64"/>
  <c r="F64"/>
  <c r="E64"/>
  <c r="C64"/>
  <c r="I54"/>
  <c r="E54"/>
  <c r="C54"/>
  <c r="J54"/>
  <c r="F54"/>
  <c r="D54"/>
  <c r="I56"/>
  <c r="J56"/>
  <c r="F56"/>
  <c r="I58"/>
  <c r="D58"/>
  <c r="J58"/>
  <c r="F58"/>
  <c r="E58"/>
  <c r="C58"/>
  <c r="J59"/>
  <c r="F59"/>
  <c r="E59"/>
  <c r="C59"/>
  <c r="I59"/>
  <c r="D59"/>
  <c r="J61"/>
  <c r="F61"/>
  <c r="E61"/>
  <c r="C61"/>
  <c r="I61"/>
  <c r="D61"/>
  <c r="J63"/>
  <c r="F63"/>
  <c r="E63"/>
  <c r="C63"/>
  <c r="I63"/>
  <c r="D63"/>
  <c r="J53"/>
  <c r="F53"/>
  <c r="I53"/>
  <c r="J55"/>
  <c r="F55"/>
  <c r="I55"/>
  <c r="J57"/>
  <c r="F57"/>
  <c r="I57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<sst xmlns="http://schemas.openxmlformats.org/spreadsheetml/2006/main" count="1454" uniqueCount="747">
  <si>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</si>
  <si>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</si>
  <si>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</si>
  <si>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</si>
  <si>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</si>
  <si>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</si>
  <si>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</si>
  <si>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</si>
  <si>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</si>
  <si>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</si>
  <si>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</si>
  <si>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</si>
  <si>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</si>
  <si>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</si>
  <si>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</si>
  <si>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</si>
  <si>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</si>
  <si>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</si>
  <si>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</si>
  <si>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</si>
  <si>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</si>
  <si>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</si>
  <si>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</si>
  <si>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</si>
  <si>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</si>
  <si>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</si>
  <si>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</si>
  <si>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</si>
  <si>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</si>
  <si>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</si>
  <si>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</si>
  <si>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</si>
  <si>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</si>
  <si>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</si>
  <si>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</si>
  <si>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</si>
  <si>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</si>
  <si>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</si>
  <si>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</si>
  <si>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</si>
  <si>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</si>
  <si>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</si>
  <si>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</si>
  <si>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</si>
  <si>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</si>
  <si>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</si>
  <si>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</si>
  <si>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</si>
  <si>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</si>
  <si>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</si>
  <si>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</si>
  <si>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</si>
  <si>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</si>
  <si>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</si>
  <si>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</si>
  <si>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</si>
  <si>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</si>
  <si>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</si>
  <si>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</si>
  <si>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</si>
  <si>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</si>
  <si>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</si>
  <si>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</si>
  <si>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</si>
  <si>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</si>
  <si>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</si>
  <si>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</si>
  <si>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</si>
  <si>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</si>
  <si>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</si>
  <si>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</si>
  <si>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</si>
  <si>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</si>
  <si>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</si>
  <si>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</si>
  <si>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</si>
  <si>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</si>
  <si>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</si>
  <si>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</si>
  <si>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</si>
  <si>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</si>
  <si>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</si>
  <si>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</si>
  <si>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</si>
  <si>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</si>
  <si>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</si>
  <si>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</si>
  <si>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</si>
  <si>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</si>
  <si>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</si>
  <si>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</si>
  <si>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</si>
  <si>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</si>
  <si>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</si>
  <si>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</si>
  <si>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</si>
  <si>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</si>
  <si>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</si>
  <si>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</si>
  <si>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</si>
  <si>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</si>
  <si>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</si>
  <si>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</si>
  <si>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</si>
  <si>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</si>
  <si>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</si>
  <si>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</si>
  <si>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</si>
  <si>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</si>
  <si>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</si>
  <si>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</si>
  <si>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</si>
  <si>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</si>
  <si>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</si>
  <si>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</si>
  <si>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</si>
  <si>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</si>
  <si>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</si>
  <si>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</si>
  <si>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</si>
  <si>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</si>
  <si>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</si>
  <si>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</si>
  <si>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</si>
  <si>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</si>
  <si>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</si>
  <si>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</si>
  <si>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</si>
  <si>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</si>
  <si>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</si>
  <si>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</si>
  <si>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</si>
  <si>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</si>
  <si>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</si>
  <si>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</si>
  <si>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</si>
  <si>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</si>
  <si>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</si>
  <si>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</si>
  <si>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</si>
  <si>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</si>
  <si>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</si>
  <si>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</si>
  <si>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</si>
  <si>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</si>
  <si>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</si>
  <si>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</si>
  <si>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</si>
  <si>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</si>
  <si>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</si>
  <si>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</si>
  <si>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</si>
  <si>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</si>
  <si>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</si>
  <si>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</si>
  <si>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</si>
  <si>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</si>
  <si>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</si>
  <si>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</si>
  <si>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</si>
  <si>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</si>
  <si>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</si>
  <si>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</si>
  <si>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</si>
  <si>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</si>
  <si>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</si>
  <si>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</si>
  <si>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</si>
  <si>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</si>
  <si>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</si>
  <si>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</si>
  <si>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</si>
  <si>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</si>
  <si>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</si>
  <si>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</si>
  <si>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</si>
  <si>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</si>
  <si>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</si>
  <si>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</si>
  <si>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</si>
  <si>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</si>
  <si>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</si>
  <si>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</si>
  <si>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</si>
  <si>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</si>
  <si>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</si>
  <si>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</si>
  <si>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</si>
  <si>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</si>
  <si>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</si>
  <si>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</si>
  <si>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</si>
  <si>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</si>
  <si>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</si>
  <si>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</si>
  <si>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</si>
  <si>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</si>
  <si>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</si>
  <si>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</si>
  <si>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</si>
  <si>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</si>
  <si>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</si>
  <si>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</si>
  <si>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</si>
  <si>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</si>
  <si>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</si>
  <si>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</si>
  <si>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</si>
  <si>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</si>
  <si>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</si>
  <si>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</si>
  <si>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</si>
  <si>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</si>
  <si>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</si>
  <si>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</si>
  <si>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</si>
  <si>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</si>
  <si>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</si>
  <si>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</si>
  <si>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</si>
  <si>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</si>
  <si>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</si>
  <si>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</si>
  <si>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</si>
  <si>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</si>
  <si>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</si>
  <si>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</si>
  <si>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</si>
  <si>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</si>
  <si>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</si>
  <si>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</si>
  <si>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</si>
  <si>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</si>
  <si>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</si>
  <si>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</si>
  <si>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</si>
  <si>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</si>
  <si>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</si>
  <si>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</si>
  <si>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</si>
  <si>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</si>
  <si>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</si>
  <si>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</si>
  <si>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</si>
  <si>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</si>
  <si>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</si>
  <si>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</si>
  <si>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</si>
  <si>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</si>
  <si>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</si>
  <si>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</si>
  <si>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</si>
  <si>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</si>
  <si>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</si>
  <si>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</si>
  <si>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</si>
  <si>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</si>
  <si>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</si>
  <si>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</si>
  <si>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</si>
  <si>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</si>
  <si>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</si>
  <si>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</si>
  <si>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</si>
  <si>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</si>
  <si>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</si>
  <si>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</si>
  <si>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</si>
  <si>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</si>
  <si>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</si>
  <si>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</si>
  <si>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</si>
  <si>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</si>
  <si>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</si>
  <si>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</si>
  <si>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</si>
  <si>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</si>
  <si>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</si>
  <si>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</si>
  <si>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</si>
  <si>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</si>
  <si>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</si>
  <si>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</si>
  <si>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</si>
  <si>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</si>
  <si>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</si>
  <si>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</si>
  <si>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</si>
  <si>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</si>
  <si>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</si>
  <si>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</si>
  <si>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</si>
  <si>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</si>
  <si>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</si>
  <si>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</si>
  <si>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</si>
  <si>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</si>
  <si>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</si>
  <si>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</si>
  <si>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</si>
  <si>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</si>
  <si>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</si>
  <si>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</si>
  <si>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</si>
  <si>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</si>
  <si>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</si>
  <si>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</si>
  <si>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</si>
  <si>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</si>
  <si>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</si>
  <si>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</si>
  <si>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</si>
  <si>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</si>
  <si>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</si>
  <si>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</si>
  <si>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</si>
  <si>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</si>
  <si>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</si>
  <si>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</si>
  <si>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</si>
  <si>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</si>
  <si>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</si>
  <si>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</si>
  <si>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</si>
  <si>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</si>
  <si>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</si>
  <si>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</si>
  <si>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</si>
  <si>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</si>
  <si>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</si>
  <si>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</si>
  <si>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</si>
  <si>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</si>
  <si>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</si>
  <si>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</si>
  <si>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</si>
  <si>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</si>
  <si>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</si>
  <si>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</si>
  <si>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</si>
  <si>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</si>
  <si>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</si>
  <si>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</si>
  <si>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</si>
  <si>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</si>
  <si>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</si>
  <si>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</si>
  <si>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</si>
  <si>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</si>
  <si>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</si>
  <si>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</si>
  <si>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</si>
  <si>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</si>
  <si>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</si>
  <si>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</si>
  <si>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</si>
  <si>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</si>
  <si>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</si>
  <si>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</si>
  <si>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</si>
  <si>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</si>
  <si>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</si>
  <si>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</si>
  <si>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</si>
  <si>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</si>
  <si>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</si>
  <si>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</si>
  <si>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</si>
  <si>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</si>
  <si>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</si>
  <si>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</si>
  <si>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</si>
  <si>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</si>
  <si>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</si>
  <si>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</si>
  <si>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</si>
  <si>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</si>
  <si>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</si>
  <si>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</si>
  <si>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</si>
  <si>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</si>
  <si>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</si>
  <si>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</si>
  <si>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</si>
  <si>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</si>
  <si>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</si>
  <si>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</si>
  <si>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</si>
  <si>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</si>
  <si>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</si>
  <si>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</si>
  <si>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</si>
  <si>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</si>
  <si>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</si>
  <si>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</si>
  <si>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</si>
  <si>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</si>
  <si>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</si>
  <si>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</si>
  <si>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</si>
  <si>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</si>
  <si>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</si>
  <si>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</si>
  <si>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</si>
  <si>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</si>
  <si>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</si>
  <si>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</si>
  <si>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</si>
  <si>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</si>
  <si>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</si>
  <si>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</si>
  <si>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</si>
  <si>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</si>
  <si>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</si>
  <si>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</si>
  <si>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</si>
  <si>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</si>
  <si>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</si>
  <si>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</si>
  <si>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</si>
  <si>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</si>
  <si>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</si>
  <si>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</si>
  <si>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</si>
  <si>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</si>
  <si>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</si>
  <si>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</si>
  <si>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</si>
  <si>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</si>
  <si>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</si>
  <si>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</si>
  <si>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</si>
  <si>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</si>
  <si>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</si>
  <si>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</si>
  <si>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</si>
  <si>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</si>
  <si>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</si>
  <si>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</si>
  <si>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</si>
  <si>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</si>
  <si>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</si>
  <si>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</si>
  <si>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</si>
  <si>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</si>
  <si>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</si>
  <si>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</si>
  <si>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</si>
  <si>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</si>
  <si>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</si>
  <si>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</si>
  <si>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</si>
  <si>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</si>
  <si>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</si>
  <si>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</si>
  <si>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</si>
  <si>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</si>
  <si>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</si>
  <si>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</si>
  <si>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</si>
  <si>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</si>
  <si>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</si>
  <si>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</si>
  <si>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</si>
  <si>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</si>
  <si>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</si>
  <si>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</si>
  <si>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</si>
  <si>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</si>
  <si>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</si>
  <si>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</si>
  <si>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</si>
  <si>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</si>
  <si>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</si>
  <si>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</si>
  <si>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</si>
  <si>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</si>
  <si>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</si>
  <si>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</si>
  <si>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</si>
  <si>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</si>
  <si>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</si>
  <si>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</si>
  <si>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</si>
  <si>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</si>
  <si>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</si>
  <si>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</si>
  <si>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</si>
  <si>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</si>
  <si>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</si>
  <si>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</si>
  <si>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</si>
  <si>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</si>
  <si>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</si>
  <si>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</si>
  <si>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</si>
  <si>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</si>
  <si>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</si>
  <si>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</si>
  <si>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</si>
  <si>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</si>
  <si>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</si>
  <si>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</si>
  <si>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</si>
  <si>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</si>
  <si>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</si>
  <si>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</si>
  <si>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</si>
  <si>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</si>
  <si>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</si>
  <si>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</si>
  <si>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</si>
  <si>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</si>
  <si>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</si>
  <si>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</si>
  <si>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</si>
  <si>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</si>
  <si>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</si>
  <si>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</si>
  <si>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</si>
  <si>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</si>
  <si>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</si>
  <si>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</si>
  <si>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</si>
  <si>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</si>
  <si>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</si>
  <si>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</si>
  <si>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</si>
  <si>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</si>
  <si>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</si>
  <si>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</si>
  <si>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</si>
  <si>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</si>
  <si>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</si>
  <si>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</si>
  <si>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</si>
  <si>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</si>
  <si>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</si>
  <si>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</si>
  <si>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</si>
  <si>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</si>
  <si>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</si>
  <si>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</si>
  <si>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</si>
  <si>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</si>
  <si>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</si>
  <si>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</si>
  <si>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</si>
  <si>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</si>
  <si>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</si>
  <si>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</si>
  <si>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</si>
  <si>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</si>
  <si>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</si>
  <si>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</si>
  <si>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</si>
  <si>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</si>
  <si>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</si>
  <si>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</si>
  <si>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</si>
  <si>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</si>
  <si>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</si>
  <si>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</si>
  <si>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</si>
  <si>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</si>
  <si>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</si>
  <si>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</si>
  <si>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</si>
  <si>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</si>
  <si>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</si>
  <si>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</si>
  <si>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</si>
  <si>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</si>
  <si>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</si>
  <si>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</si>
  <si>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</si>
  <si>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</si>
  <si>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</si>
  <si>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</si>
  <si>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</si>
  <si>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</si>
  <si>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</si>
  <si>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</si>
  <si>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</si>
  <si>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</si>
  <si>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</si>
  <si>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</si>
  <si>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</si>
  <si>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</si>
  <si>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</si>
  <si>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</si>
  <si>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</si>
  <si>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</si>
  <si>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</si>
  <si>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</si>
  <si>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</si>
  <si>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</si>
  <si>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</si>
  <si>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</si>
  <si>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</si>
  <si>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</si>
  <si>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</si>
  <si>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</si>
  <si>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</si>
  <si>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</si>
  <si>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</si>
  <si>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</si>
  <si>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</si>
  <si>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</si>
  <si>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</si>
  <si>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</si>
  <si>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</si>
  <si>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</si>
  <si>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</si>
  <si>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</si>
  <si>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</si>
  <si>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</si>
  <si>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</si>
  <si>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</si>
  <si>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</si>
  <si>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</si>
  <si>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</si>
  <si>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</si>
  <si>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</si>
  <si>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</si>
  <si>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</si>
  <si>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</si>
  <si>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</si>
  <si>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</si>
  <si>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</si>
  <si>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</si>
  <si>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</si>
  <si>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</si>
  <si>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</si>
  <si>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</si>
  <si>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</si>
  <si>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</si>
  <si>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</si>
  <si>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</si>
  <si>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</si>
  <si>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</si>
  <si>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</si>
  <si>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</si>
  <si>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</si>
  <si>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</si>
  <si>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</si>
  <si>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</si>
  <si>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</si>
  <si>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</si>
  <si>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</si>
  <si>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</si>
  <si>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</si>
  <si>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</si>
  <si>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</si>
  <si>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</si>
  <si>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</si>
  <si>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</si>
  <si>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</si>
  <si>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</si>
  <si>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</si>
  <si>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</si>
  <si>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</si>
  <si>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</si>
  <si>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</si>
  <si>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</si>
  <si>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</si>
  <si>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</si>
  <si>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</si>
  <si>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</si>
  <si>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</si>
  <si>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</si>
  <si>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</si>
  <si>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</si>
  <si>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</si>
  <si>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</si>
  <si>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</si>
  <si>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</si>
  <si>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</si>
  <si>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</si>
  <si>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</si>
  <si>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</si>
  <si>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</si>
  <si>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77</t>
    <phoneticPr fontId="2"/>
  </si>
  <si>
    <t>6134</t>
    <phoneticPr fontId="2"/>
  </si>
  <si>
    <t>252</t>
    <phoneticPr fontId="2"/>
  </si>
  <si>
    <t>1123</t>
    <phoneticPr fontId="2"/>
  </si>
  <si>
    <t>綾瀬市早川2230</t>
    <rPh sb="0" eb="3">
      <t>アヤセシ</t>
    </rPh>
    <rPh sb="3" eb="5">
      <t>ハヤカワ</t>
    </rPh>
    <phoneticPr fontId="2"/>
  </si>
  <si>
    <t>6142</t>
    <phoneticPr fontId="2"/>
  </si>
  <si>
    <t>曽根</t>
    <rPh sb="0" eb="2">
      <t>ソネ</t>
    </rPh>
    <phoneticPr fontId="2"/>
  </si>
  <si>
    <t>健吾</t>
    <rPh sb="0" eb="2">
      <t>ケンゴ</t>
    </rPh>
    <phoneticPr fontId="2"/>
  </si>
  <si>
    <t>そね</t>
    <phoneticPr fontId="2"/>
  </si>
  <si>
    <t>けんご</t>
    <phoneticPr fontId="2"/>
  </si>
  <si>
    <t>いわさき</t>
    <phoneticPr fontId="2"/>
  </si>
  <si>
    <t>ひろゆき</t>
    <phoneticPr fontId="2"/>
  </si>
  <si>
    <t>岩崎</t>
    <rPh sb="0" eb="2">
      <t>イワサキ</t>
    </rPh>
    <phoneticPr fontId="2"/>
  </si>
  <si>
    <t>寛之</t>
    <rPh sb="0" eb="2">
      <t>ヒロユキ</t>
    </rPh>
    <phoneticPr fontId="2"/>
  </si>
  <si>
    <t>安藤</t>
    <rPh sb="0" eb="2">
      <t>アンドウ</t>
    </rPh>
    <phoneticPr fontId="2"/>
  </si>
  <si>
    <t>咲恵</t>
    <rPh sb="0" eb="1">
      <t>サ</t>
    </rPh>
    <rPh sb="1" eb="2">
      <t>エ</t>
    </rPh>
    <phoneticPr fontId="2"/>
  </si>
  <si>
    <t>あんどう</t>
    <phoneticPr fontId="2"/>
  </si>
  <si>
    <t>さえ</t>
    <phoneticPr fontId="2"/>
  </si>
  <si>
    <t>いしばし</t>
    <phoneticPr fontId="2"/>
  </si>
  <si>
    <t>せな</t>
    <phoneticPr fontId="2"/>
  </si>
  <si>
    <t>石橋</t>
    <rPh sb="0" eb="2">
      <t>イシバシ</t>
    </rPh>
    <phoneticPr fontId="2"/>
  </si>
  <si>
    <t>世菜</t>
    <rPh sb="0" eb="1">
      <t>セ</t>
    </rPh>
    <rPh sb="1" eb="2">
      <t>ナ</t>
    </rPh>
    <phoneticPr fontId="2"/>
  </si>
  <si>
    <t>せな</t>
    <phoneticPr fontId="2"/>
  </si>
  <si>
    <t>さとう</t>
    <phoneticPr fontId="2"/>
  </si>
  <si>
    <t>あやの</t>
    <phoneticPr fontId="2"/>
  </si>
  <si>
    <t>佐藤</t>
    <rPh sb="0" eb="2">
      <t>サトウ</t>
    </rPh>
    <phoneticPr fontId="2"/>
  </si>
  <si>
    <t>綾乃</t>
    <rPh sb="0" eb="1">
      <t>アヤ</t>
    </rPh>
    <rPh sb="1" eb="2">
      <t>ノ</t>
    </rPh>
    <phoneticPr fontId="2"/>
  </si>
  <si>
    <t>つのまち</t>
    <phoneticPr fontId="2"/>
  </si>
  <si>
    <t>あみ</t>
    <phoneticPr fontId="2"/>
  </si>
  <si>
    <t>角町</t>
    <rPh sb="0" eb="1">
      <t>ツノ</t>
    </rPh>
    <rPh sb="1" eb="2">
      <t>マチ</t>
    </rPh>
    <phoneticPr fontId="2"/>
  </si>
  <si>
    <t>杏美</t>
    <rPh sb="0" eb="1">
      <t>アン</t>
    </rPh>
    <rPh sb="1" eb="2">
      <t>ミ</t>
    </rPh>
    <phoneticPr fontId="2"/>
  </si>
  <si>
    <t>さわだ</t>
    <phoneticPr fontId="2"/>
  </si>
  <si>
    <t>かなこ</t>
    <phoneticPr fontId="2"/>
  </si>
  <si>
    <t>澤田</t>
    <rPh sb="0" eb="2">
      <t>サワダ</t>
    </rPh>
    <phoneticPr fontId="2"/>
  </si>
  <si>
    <t>香菜子</t>
    <rPh sb="0" eb="1">
      <t>カ</t>
    </rPh>
    <rPh sb="1" eb="2">
      <t>ナ</t>
    </rPh>
    <rPh sb="2" eb="3">
      <t>コ</t>
    </rPh>
    <phoneticPr fontId="2"/>
  </si>
  <si>
    <t>つちや</t>
    <phoneticPr fontId="2"/>
  </si>
  <si>
    <t>しおり</t>
    <phoneticPr fontId="2"/>
  </si>
  <si>
    <t>土屋</t>
    <rPh sb="0" eb="2">
      <t>ツチヤ</t>
    </rPh>
    <phoneticPr fontId="2"/>
  </si>
  <si>
    <t>栞</t>
    <rPh sb="0" eb="1">
      <t>シオリ</t>
    </rPh>
    <phoneticPr fontId="2"/>
  </si>
  <si>
    <t>ひぐち</t>
    <phoneticPr fontId="2"/>
  </si>
  <si>
    <t>さくら</t>
    <phoneticPr fontId="2"/>
  </si>
  <si>
    <t>樋口</t>
    <rPh sb="0" eb="2">
      <t>ヒグチ</t>
    </rPh>
    <phoneticPr fontId="2"/>
  </si>
  <si>
    <t>桜</t>
    <rPh sb="0" eb="1">
      <t>サクラ</t>
    </rPh>
    <phoneticPr fontId="2"/>
  </si>
  <si>
    <t>みやはら</t>
    <phoneticPr fontId="2"/>
  </si>
  <si>
    <t>あつみ</t>
    <phoneticPr fontId="2"/>
  </si>
  <si>
    <t>宮原</t>
    <rPh sb="0" eb="2">
      <t>ミヤハラ</t>
    </rPh>
    <phoneticPr fontId="2"/>
  </si>
  <si>
    <t>温生</t>
    <rPh sb="0" eb="1">
      <t>オン</t>
    </rPh>
    <rPh sb="1" eb="2">
      <t>ウ</t>
    </rPh>
    <phoneticPr fontId="2"/>
  </si>
  <si>
    <t>やまだ</t>
    <phoneticPr fontId="2"/>
  </si>
  <si>
    <t>みさき</t>
    <phoneticPr fontId="2"/>
  </si>
  <si>
    <t>山田</t>
    <rPh sb="0" eb="2">
      <t>ヤマダ</t>
    </rPh>
    <phoneticPr fontId="2"/>
  </si>
  <si>
    <t>美咲</t>
    <rPh sb="0" eb="2">
      <t>ミサキ</t>
    </rPh>
    <phoneticPr fontId="2"/>
  </si>
  <si>
    <t>さいとう</t>
    <phoneticPr fontId="2"/>
  </si>
  <si>
    <t>ゆうな</t>
    <phoneticPr fontId="2"/>
  </si>
  <si>
    <t>齊藤</t>
    <rPh sb="0" eb="2">
      <t>サイトウ</t>
    </rPh>
    <phoneticPr fontId="2"/>
  </si>
  <si>
    <t>優菜</t>
    <rPh sb="0" eb="2">
      <t>ユウナ</t>
    </rPh>
    <phoneticPr fontId="2"/>
  </si>
  <si>
    <t>よしだ</t>
    <phoneticPr fontId="2"/>
  </si>
  <si>
    <t>あいり</t>
    <phoneticPr fontId="2"/>
  </si>
  <si>
    <t>吉田</t>
    <rPh sb="0" eb="2">
      <t>ヨシダ</t>
    </rPh>
    <phoneticPr fontId="2"/>
  </si>
  <si>
    <t>愛李</t>
    <rPh sb="0" eb="1">
      <t>アイ</t>
    </rPh>
    <rPh sb="1" eb="2">
      <t>リ</t>
    </rPh>
    <phoneticPr fontId="2"/>
  </si>
  <si>
    <t>りおん</t>
    <phoneticPr fontId="2"/>
  </si>
  <si>
    <t>莉音</t>
    <rPh sb="0" eb="1">
      <t>リ</t>
    </rPh>
    <rPh sb="1" eb="2">
      <t>オン</t>
    </rPh>
    <phoneticPr fontId="2"/>
  </si>
  <si>
    <t>うすい</t>
    <phoneticPr fontId="2"/>
  </si>
  <si>
    <t>ゆいか</t>
    <phoneticPr fontId="2"/>
  </si>
  <si>
    <t>碓井</t>
    <rPh sb="0" eb="2">
      <t>ウスイ</t>
    </rPh>
    <phoneticPr fontId="2"/>
  </si>
  <si>
    <t>結佳</t>
    <rPh sb="0" eb="1">
      <t>ユイ</t>
    </rPh>
    <rPh sb="1" eb="2">
      <t>カ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</si>
</sst>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I4" sqref="BI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N20" sqref="AN20:AO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7142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綾瀬市立城山中学校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698</v>
      </c>
      <c r="G14" s="170"/>
      <c r="H14" s="170"/>
      <c r="I14" s="170"/>
      <c r="J14" s="170"/>
      <c r="K14" s="170"/>
      <c r="L14" s="170" t="s">
        <v>699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696</v>
      </c>
      <c r="G15" s="161"/>
      <c r="H15" s="161"/>
      <c r="I15" s="161"/>
      <c r="J15" s="161"/>
      <c r="K15" s="161"/>
      <c r="L15" s="161" t="s">
        <v>697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>
        <v>14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725</v>
      </c>
      <c r="AA20" s="202"/>
      <c r="AB20" s="202"/>
      <c r="AC20" s="202"/>
      <c r="AD20" s="202"/>
      <c r="AE20" s="202" t="s">
        <v>726</v>
      </c>
      <c r="AF20" s="202"/>
      <c r="AG20" s="202"/>
      <c r="AH20" s="202"/>
      <c r="AI20" s="203"/>
      <c r="AJ20" s="199">
        <v>2</v>
      </c>
      <c r="AK20" s="199"/>
      <c r="AL20" s="204">
        <v>150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727</v>
      </c>
      <c r="AA21" s="217"/>
      <c r="AB21" s="217"/>
      <c r="AC21" s="217"/>
      <c r="AD21" s="217"/>
      <c r="AE21" s="217" t="s">
        <v>728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154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729</v>
      </c>
      <c r="AA22" s="170"/>
      <c r="AB22" s="170"/>
      <c r="AC22" s="170"/>
      <c r="AD22" s="170"/>
      <c r="AE22" s="170" t="s">
        <v>730</v>
      </c>
      <c r="AF22" s="170"/>
      <c r="AG22" s="170"/>
      <c r="AH22" s="170"/>
      <c r="AI22" s="171"/>
      <c r="AJ22" s="211">
        <v>1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731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733</v>
      </c>
      <c r="AA24" s="170"/>
      <c r="AB24" s="170"/>
      <c r="AC24" s="170"/>
      <c r="AD24" s="170"/>
      <c r="AE24" s="170" t="s">
        <v>734</v>
      </c>
      <c r="AF24" s="170"/>
      <c r="AG24" s="170"/>
      <c r="AH24" s="170"/>
      <c r="AI24" s="171"/>
      <c r="AJ24" s="211">
        <v>1</v>
      </c>
      <c r="AK24" s="211"/>
      <c r="AL24" s="213">
        <v>163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735</v>
      </c>
      <c r="AA25" s="224"/>
      <c r="AB25" s="224"/>
      <c r="AC25" s="224"/>
      <c r="AD25" s="224"/>
      <c r="AE25" s="224" t="s">
        <v>736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154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2</v>
      </c>
      <c r="AK26" s="211"/>
      <c r="AL26" s="213">
        <v>152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715</v>
      </c>
      <c r="G27" s="224"/>
      <c r="H27" s="224"/>
      <c r="I27" s="224"/>
      <c r="J27" s="224"/>
      <c r="K27" s="224" t="s">
        <v>716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739</v>
      </c>
      <c r="AA27" s="224"/>
      <c r="AB27" s="224"/>
      <c r="AC27" s="224"/>
      <c r="AD27" s="224"/>
      <c r="AE27" s="224" t="s">
        <v>740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154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741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719</v>
      </c>
      <c r="G29" s="224"/>
      <c r="H29" s="224"/>
      <c r="I29" s="224"/>
      <c r="J29" s="224"/>
      <c r="K29" s="224" t="s">
        <v>720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742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1</v>
      </c>
      <c r="Q30" s="211"/>
      <c r="R30" s="213">
        <v>156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2</v>
      </c>
      <c r="AK30" s="211"/>
      <c r="AL30" s="213">
        <v>148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723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7142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綾瀬市立城山中学校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そね</v>
      </c>
      <c r="F7" s="346"/>
      <c r="G7" s="346"/>
      <c r="H7" s="346"/>
      <c r="I7" s="346"/>
      <c r="J7" s="346"/>
      <c r="K7" s="346" t="str">
        <f>IF(入力!L12="","",入力!L12)</f>
        <v>けんご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いわさき</v>
      </c>
      <c r="V7" s="167"/>
      <c r="W7" s="167"/>
      <c r="X7" s="167"/>
      <c r="Y7" s="167"/>
      <c r="Z7" s="320"/>
      <c r="AA7" s="303" t="str">
        <f>IF(入力!AB12="","",入力!AB12)</f>
        <v>ひろゆき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曽根</v>
      </c>
      <c r="F8" s="334"/>
      <c r="G8" s="334"/>
      <c r="H8" s="334"/>
      <c r="I8" s="334"/>
      <c r="J8" s="334"/>
      <c r="K8" s="334" t="str">
        <f>IF(入力!L13="","",入力!L13)</f>
        <v>健吾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岩崎</v>
      </c>
      <c r="V8" s="337"/>
      <c r="W8" s="337"/>
      <c r="X8" s="337"/>
      <c r="Y8" s="337"/>
      <c r="Z8" s="338"/>
      <c r="AA8" s="339" t="str">
        <f>IF(入力!AB13="","",入力!AB13)</f>
        <v>寛之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あんどう</v>
      </c>
      <c r="F9" s="167"/>
      <c r="G9" s="167"/>
      <c r="H9" s="167"/>
      <c r="I9" s="167"/>
      <c r="J9" s="320"/>
      <c r="K9" s="303" t="str">
        <f>IF(入力!L14="","",入力!L14)</f>
        <v>さえ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いしばし</v>
      </c>
      <c r="V9" s="167"/>
      <c r="W9" s="167"/>
      <c r="X9" s="167"/>
      <c r="Y9" s="167"/>
      <c r="Z9" s="320"/>
      <c r="AA9" s="303" t="str">
        <f>IF(入力!AB14="","",入力!AB14)</f>
        <v>せな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安藤</v>
      </c>
      <c r="F10" s="306"/>
      <c r="G10" s="306"/>
      <c r="H10" s="306"/>
      <c r="I10" s="306"/>
      <c r="J10" s="309"/>
      <c r="K10" s="305" t="str">
        <f>IF(入力!L15="","",入力!L15)</f>
        <v>咲恵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石橋</v>
      </c>
      <c r="V10" s="306"/>
      <c r="W10" s="306"/>
      <c r="X10" s="306"/>
      <c r="Y10" s="306"/>
      <c r="Z10" s="309"/>
      <c r="AA10" s="305" t="str">
        <f>IF(入力!AB15="","",入力!AB15)</f>
        <v>世菜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いしばし</v>
      </c>
      <c r="F15" s="299"/>
      <c r="G15" s="299"/>
      <c r="H15" s="299"/>
      <c r="I15" s="299"/>
      <c r="J15" s="299" t="str">
        <f>IF(入力!K20="","",入力!K20)</f>
        <v>せな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みやはら</v>
      </c>
      <c r="Z15" s="299"/>
      <c r="AA15" s="299"/>
      <c r="AB15" s="299"/>
      <c r="AC15" s="299"/>
      <c r="AD15" s="299" t="str">
        <f>IF(入力!AE20="","",入力!AE20)</f>
        <v>あつみ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150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石橋</v>
      </c>
      <c r="F16" s="314"/>
      <c r="G16" s="314"/>
      <c r="H16" s="314"/>
      <c r="I16" s="314"/>
      <c r="J16" s="314" t="str">
        <f>IF(入力!K21="","",入力!K21)</f>
        <v>世菜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宮原</v>
      </c>
      <c r="Z16" s="314"/>
      <c r="AA16" s="314"/>
      <c r="AB16" s="314"/>
      <c r="AC16" s="314"/>
      <c r="AD16" s="314" t="str">
        <f>IF(入力!AE21="","",入力!AE21)</f>
        <v>温生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さとう</v>
      </c>
      <c r="F17" s="285"/>
      <c r="G17" s="285"/>
      <c r="H17" s="285"/>
      <c r="I17" s="285"/>
      <c r="J17" s="285" t="str">
        <f>IF(入力!K22="","",入力!K22)</f>
        <v>あやの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154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やまだ</v>
      </c>
      <c r="Z17" s="285"/>
      <c r="AA17" s="285"/>
      <c r="AB17" s="285"/>
      <c r="AC17" s="285"/>
      <c r="AD17" s="285" t="str">
        <f>IF(入力!AE22="","",入力!AE22)</f>
        <v>みさき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佐藤</v>
      </c>
      <c r="F18" s="278"/>
      <c r="G18" s="278"/>
      <c r="H18" s="278"/>
      <c r="I18" s="278"/>
      <c r="J18" s="278" t="str">
        <f>IF(入力!K23="","",入力!K23)</f>
        <v>綾乃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山田</v>
      </c>
      <c r="Z18" s="278"/>
      <c r="AA18" s="278"/>
      <c r="AB18" s="278"/>
      <c r="AC18" s="278"/>
      <c r="AD18" s="278" t="str">
        <f>IF(入力!AE23="","",入力!AE23)</f>
        <v>美咲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つのまち</v>
      </c>
      <c r="F19" s="285"/>
      <c r="G19" s="285"/>
      <c r="H19" s="285"/>
      <c r="I19" s="285"/>
      <c r="J19" s="285" t="str">
        <f>IF(入力!K24="","",入力!K24)</f>
        <v>あみ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さいとう</v>
      </c>
      <c r="Z19" s="285"/>
      <c r="AA19" s="285"/>
      <c r="AB19" s="285"/>
      <c r="AC19" s="285"/>
      <c r="AD19" s="285" t="str">
        <f>IF(入力!AE24="","",入力!AE24)</f>
        <v>ゆうな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角町</v>
      </c>
      <c r="F20" s="278"/>
      <c r="G20" s="278"/>
      <c r="H20" s="278"/>
      <c r="I20" s="278"/>
      <c r="J20" s="278" t="str">
        <f>IF(入力!K25="","",入力!K25)</f>
        <v>杏美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齊藤</v>
      </c>
      <c r="Z20" s="278"/>
      <c r="AA20" s="278"/>
      <c r="AB20" s="278"/>
      <c r="AC20" s="278"/>
      <c r="AD20" s="278" t="str">
        <f>IF(入力!AE25="","",入力!AE25)</f>
        <v>優菜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さわだ</v>
      </c>
      <c r="F21" s="285"/>
      <c r="G21" s="285"/>
      <c r="H21" s="285"/>
      <c r="I21" s="285"/>
      <c r="J21" s="285" t="str">
        <f>IF(入力!K26="","",入力!K26)</f>
        <v>かなこ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よしだ</v>
      </c>
      <c r="Z21" s="285"/>
      <c r="AA21" s="285"/>
      <c r="AB21" s="285"/>
      <c r="AC21" s="285"/>
      <c r="AD21" s="285" t="str">
        <f>IF(入力!AE26="","",入力!AE26)</f>
        <v>あいり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澤田</v>
      </c>
      <c r="F22" s="278"/>
      <c r="G22" s="278"/>
      <c r="H22" s="278"/>
      <c r="I22" s="278"/>
      <c r="J22" s="278" t="str">
        <f>IF(入力!K27="","",入力!K27)</f>
        <v>香菜子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吉田</v>
      </c>
      <c r="Z22" s="278"/>
      <c r="AA22" s="278"/>
      <c r="AB22" s="278"/>
      <c r="AC22" s="278"/>
      <c r="AD22" s="278" t="str">
        <f>IF(入力!AE27="","",入力!AE27)</f>
        <v>愛李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つちや</v>
      </c>
      <c r="F23" s="285"/>
      <c r="G23" s="285"/>
      <c r="H23" s="285"/>
      <c r="I23" s="285"/>
      <c r="J23" s="285" t="str">
        <f>IF(入力!K28="","",入力!K28)</f>
        <v>しおり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よしだ</v>
      </c>
      <c r="Z23" s="285"/>
      <c r="AA23" s="285"/>
      <c r="AB23" s="285"/>
      <c r="AC23" s="285"/>
      <c r="AD23" s="285" t="str">
        <f>IF(入力!AE28="","",入力!AE28)</f>
        <v>りおん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土屋</v>
      </c>
      <c r="F24" s="278"/>
      <c r="G24" s="278"/>
      <c r="H24" s="278"/>
      <c r="I24" s="278"/>
      <c r="J24" s="278" t="str">
        <f>IF(入力!K29="","",入力!K29)</f>
        <v>栞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吉田</v>
      </c>
      <c r="Z24" s="278"/>
      <c r="AA24" s="278"/>
      <c r="AB24" s="278"/>
      <c r="AC24" s="278"/>
      <c r="AD24" s="278" t="str">
        <f>IF(入力!AE29="","",入力!AE29)</f>
        <v>莉音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ひぐち</v>
      </c>
      <c r="F25" s="285"/>
      <c r="G25" s="285"/>
      <c r="H25" s="285"/>
      <c r="I25" s="285"/>
      <c r="J25" s="285" t="str">
        <f>IF(入力!K30="","",入力!K30)</f>
        <v>さくら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うすい</v>
      </c>
      <c r="Z25" s="285"/>
      <c r="AA25" s="285"/>
      <c r="AB25" s="285"/>
      <c r="AC25" s="285"/>
      <c r="AD25" s="285" t="str">
        <f>IF(入力!AE30="","",入力!AE30)</f>
        <v>ゆいか</v>
      </c>
      <c r="AE25" s="285"/>
      <c r="AF25" s="285"/>
      <c r="AG25" s="285"/>
      <c r="AH25" s="286"/>
      <c r="AI25" s="281">
        <f>IF(入力!AJ30="","",入力!AJ30)</f>
        <v>2</v>
      </c>
      <c r="AJ25" s="281"/>
      <c r="AK25" s="279">
        <f>IF(入力!AL30="","",入力!AL30)</f>
        <v>148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樋口</v>
      </c>
      <c r="F26" s="291"/>
      <c r="G26" s="291"/>
      <c r="H26" s="291"/>
      <c r="I26" s="291"/>
      <c r="J26" s="291" t="str">
        <f>IF(入力!K31="","",入力!K31)</f>
        <v>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碓井</v>
      </c>
      <c r="Z26" s="291"/>
      <c r="AA26" s="291"/>
      <c r="AB26" s="291"/>
      <c r="AC26" s="291"/>
      <c r="AD26" s="291" t="str">
        <f>IF(入力!AE31="","",入力!AE31)</f>
        <v>結佳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14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7142</v>
      </c>
      <c r="B7" s="45" t="str">
        <f t="shared" ref="B7:C7" si="0">IF($A$8="","",IF($A$9="",B8,B8&amp;"・"&amp;B9))</f>
        <v>綾瀬市立城山中学校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1123</v>
      </c>
      <c r="H7" s="45">
        <f t="shared" si="1"/>
        <v>0</v>
      </c>
      <c r="I7" s="45" t="str">
        <f t="shared" si="1"/>
        <v>綾瀬市早川2230</v>
      </c>
      <c r="J7" s="45">
        <f t="shared" si="1"/>
        <v>0</v>
      </c>
      <c r="K7" s="45" t="str">
        <f t="shared" si="1"/>
        <v>0467</v>
      </c>
      <c r="L7" s="45" t="str">
        <f t="shared" si="1"/>
        <v>77</v>
      </c>
      <c r="M7" s="45" t="str">
        <f t="shared" si="1"/>
        <v>6134</v>
      </c>
      <c r="N7" s="45" t="str">
        <f t="shared" si="1"/>
        <v>0467</v>
      </c>
      <c r="O7" s="45" t="str">
        <f t="shared" si="1"/>
        <v>77</v>
      </c>
      <c r="P7" s="45" t="str">
        <f t="shared" si="1"/>
        <v>6142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7142</v>
      </c>
      <c r="B8" s="46" t="str">
        <f>IF(入力!$F$3="","",入力!$F$3)</f>
        <v>綾瀬市立城山中学校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1123</v>
      </c>
      <c r="H8" s="46"/>
      <c r="I8" s="46" t="str">
        <f>IF(入力!$L$5="","",入力!$L$5)</f>
        <v>綾瀬市早川2230</v>
      </c>
      <c r="J8" s="46"/>
      <c r="K8" s="57" t="str">
        <f>IF(入力!$AB$4="","",入力!$AB$4)</f>
        <v>0467</v>
      </c>
      <c r="L8" s="57" t="str">
        <f>IF(入力!$AG$4="","",入力!$AG$4)</f>
        <v>77</v>
      </c>
      <c r="M8" s="57" t="str">
        <f>IF(入力!$AL$4="","",入力!$AL$4)</f>
        <v>6134</v>
      </c>
      <c r="N8" s="57" t="str">
        <f>IF(入力!$AB$6="","",入力!$AB$6)</f>
        <v>0467</v>
      </c>
      <c r="O8" s="57" t="str">
        <f>IF(入力!$AG$6="","",入力!$AG$6)</f>
        <v>77</v>
      </c>
      <c r="P8" s="57" t="str">
        <f>IF(入力!$AL$6="","",入力!$AL$6)</f>
        <v>6142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6134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曽根</v>
      </c>
      <c r="D16" s="46" t="str">
        <f>IF(入力!$L$13="","",入力!$L$13)</f>
        <v>健吾</v>
      </c>
      <c r="E16" s="46" t="str">
        <f>IF(入力!$F$12="","",入力!$F$12)</f>
        <v>そね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岩崎</v>
      </c>
      <c r="D17" s="46" t="str">
        <f>IF(入力!$AB$13="","",入力!$AB$13)</f>
        <v>寛之</v>
      </c>
      <c r="E17" s="46" t="str">
        <f>IF(入力!$V$12="","",入力!$V$12)</f>
        <v>いわさき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安藤</v>
      </c>
      <c r="D20" s="46" t="str">
        <f>IF(入力!$L$15="","",入力!$L$15)</f>
        <v>咲恵</v>
      </c>
      <c r="E20" s="46" t="str">
        <f>IF(入力!$F$14="","",入力!$F$14)</f>
        <v>あんどう</v>
      </c>
      <c r="F20" s="46" t="str">
        <f>IF(入力!$L$14="","",入力!$L$14)</f>
        <v>さえ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石橋</v>
      </c>
      <c r="D24" s="46" t="str">
        <f>IF(入力!$AB$15="","",入力!$AB$15)</f>
        <v>世菜</v>
      </c>
      <c r="E24" s="46" t="str">
        <f>IF(入力!$V$14="","",入力!$V$14)</f>
        <v>いしばし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石橋</v>
      </c>
      <c r="D53" s="46" t="str">
        <f>IF(OR(L53&lt;&gt;"○",入力!K21=""),"",入力!K21)</f>
        <v>世菜</v>
      </c>
      <c r="E53" s="46" t="str">
        <f>IF(OR(L53&lt;&gt;"○",入力!F20=""),"",入力!F20)</f>
        <v>いしばし</v>
      </c>
      <c r="F53" s="46" t="str">
        <f>IF(OR(L53&lt;&gt;"○",入力!K20=""),"",入力!K20)</f>
        <v>せな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佐藤</v>
      </c>
      <c r="D54" s="46" t="str">
        <f>IF(OR(L54&lt;&gt;"○",入力!K23=""),"",入力!K23)</f>
        <v>綾乃</v>
      </c>
      <c r="E54" s="46" t="str">
        <f>IF(OR(L54&lt;&gt;"○",入力!F22=""),"",入力!F22)</f>
        <v>さとう</v>
      </c>
      <c r="F54" s="46" t="str">
        <f>IF(OR(L54&lt;&gt;"○",入力!K22=""),"",入力!K22)</f>
        <v>あやの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角町</v>
      </c>
      <c r="D55" s="46" t="str">
        <f>IF(OR(L55&lt;&gt;"○",入力!K25=""),"",入力!K25)</f>
        <v>杏美</v>
      </c>
      <c r="E55" s="46" t="str">
        <f>IF(OR(L55&lt;&gt;"○",入力!F24=""),"",入力!F24)</f>
        <v>つのまち</v>
      </c>
      <c r="F55" s="46" t="str">
        <f>IF(OR(L55&lt;&gt;"○",入力!K24=""),"",入力!K24)</f>
        <v>あみ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澤田</v>
      </c>
      <c r="D56" s="46" t="str">
        <f>IF(OR(L56&lt;&gt;"○",入力!K27=""),"",入力!K27)</f>
        <v>香菜子</v>
      </c>
      <c r="E56" s="46" t="str">
        <f>IF(OR(L56&lt;&gt;"○",入力!F26=""),"",入力!F26)</f>
        <v>さわだ</v>
      </c>
      <c r="F56" s="46" t="str">
        <f>IF(OR(L56&lt;&gt;"○",入力!K26=""),"",入力!K26)</f>
        <v>かなこ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土屋</v>
      </c>
      <c r="D57" s="46" t="str">
        <f>IF(OR(L57&lt;&gt;"○",入力!K29=""),"",入力!K29)</f>
        <v>栞</v>
      </c>
      <c r="E57" s="46" t="str">
        <f>IF(OR(L57&lt;&gt;"○",入力!F28=""),"",入力!F28)</f>
        <v>つちや</v>
      </c>
      <c r="F57" s="46" t="str">
        <f>IF(OR(L57&lt;&gt;"○",入力!K28=""),"",入力!K28)</f>
        <v>しおり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樋口</v>
      </c>
      <c r="D58" s="46" t="str">
        <f>IF(OR(L58&lt;&gt;"○",入力!K31=""),"",入力!K31)</f>
        <v>桜</v>
      </c>
      <c r="E58" s="46" t="str">
        <f>IF(OR(L58&lt;&gt;"○",入力!F30=""),"",入力!F30)</f>
        <v>ひぐち</v>
      </c>
      <c r="F58" s="46" t="str">
        <f>IF(OR(L58&lt;&gt;"○",入力!K30=""),"",入力!K30)</f>
        <v>さくら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宮原</v>
      </c>
      <c r="D59" s="46" t="str">
        <f>IF(OR(L59&lt;&gt;"○",入力!AE21=""),"",入力!AE21)</f>
        <v>温生</v>
      </c>
      <c r="E59" s="46" t="str">
        <f>IF(OR(L59&lt;&gt;"○",入力!Z20=""),"",入力!Z20)</f>
        <v>みやはら</v>
      </c>
      <c r="F59" s="46" t="str">
        <f>IF(OR(L59&lt;&gt;"○",入力!AE20=""),"",入力!AE20)</f>
        <v>あつみ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山田</v>
      </c>
      <c r="D60" s="46" t="str">
        <f>IF(OR(L60&lt;&gt;"○",入力!AE23=""),"",入力!AE23)</f>
        <v>美咲</v>
      </c>
      <c r="E60" s="46" t="str">
        <f>IF(OR(L60&lt;&gt;"○",入力!Z22=""),"",入力!Z22)</f>
        <v>やまだ</v>
      </c>
      <c r="F60" s="46" t="str">
        <f>IF(OR(L60&lt;&gt;"○",入力!AE22=""),"",入力!AE22)</f>
        <v>みさき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齊藤</v>
      </c>
      <c r="D61" s="46" t="str">
        <f>IF(OR(L61&lt;&gt;"○",入力!AE25=""),"",入力!AE25)</f>
        <v>優菜</v>
      </c>
      <c r="E61" s="46" t="str">
        <f>IF(OR(L61&lt;&gt;"○",入力!Z24=""),"",入力!Z24)</f>
        <v>さいとう</v>
      </c>
      <c r="F61" s="46" t="str">
        <f>IF(OR(L61&lt;&gt;"○",入力!AE24=""),"",入力!AE24)</f>
        <v>ゆうな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吉田</v>
      </c>
      <c r="D62" s="46" t="str">
        <f>IF(OR(L62&lt;&gt;"○",入力!AE27=""),"",入力!AE27)</f>
        <v>愛李</v>
      </c>
      <c r="E62" s="46" t="str">
        <f>IF(OR(L62&lt;&gt;"○",入力!Z26=""),"",入力!Z26)</f>
        <v>よしだ</v>
      </c>
      <c r="F62" s="46" t="str">
        <f>IF(OR(L62&lt;&gt;"○",入力!AE26=""),"",入力!AE26)</f>
        <v>あいり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吉田</v>
      </c>
      <c r="D63" s="46" t="str">
        <f>IF(OR(L63&lt;&gt;"○",入力!AE29=""),"",入力!AE29)</f>
        <v>莉音</v>
      </c>
      <c r="E63" s="46" t="str">
        <f>IF(OR(L63&lt;&gt;"○",入力!Z28=""),"",入力!Z28)</f>
        <v>よしだ</v>
      </c>
      <c r="F63" s="46" t="str">
        <f>IF(OR(L63&lt;&gt;"○",入力!AE28=""),"",入力!AE28)</f>
        <v>りおん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碓井</v>
      </c>
      <c r="D64" s="46" t="str">
        <f>IF(OR(L64&lt;&gt;"○",入力!AE31=""),"",入力!AE31)</f>
        <v>結佳</v>
      </c>
      <c r="E64" s="46" t="str">
        <f>IF(OR(L64&lt;&gt;"○",入力!Z30=""),"",入力!Z30)</f>
        <v>うすい</v>
      </c>
      <c r="F64" s="46" t="str">
        <f>IF(OR(L64&lt;&gt;"○",入力!AE30=""),"",入力!AE30)</f>
        <v>ゆいか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2015-10-24T01:53:31Z</cp:lastPrinted>
  <dcterms:created xsi:type="dcterms:W3CDTF">2006-11-03T01:52:14Z</dcterms:created>
  <dcterms:modified xsi:type="dcterms:W3CDTF">2018-11-07T00:29:10Z</dcterms:modified>
</cp:coreProperties>
</file>