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055997\Desktop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<sst xmlns="http://schemas.openxmlformats.org/spreadsheetml/2006/main" count="1462" uniqueCount="758">
  <si>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</si>
  <si>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</si>
  <si>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</si>
  <si>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</si>
  <si>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</si>
  <si>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</si>
  <si>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</si>
  <si>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</si>
  <si>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</si>
  <si>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</si>
  <si>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</si>
  <si>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</si>
  <si>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</si>
  <si>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</si>
  <si>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</si>
  <si>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</si>
  <si>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</si>
  <si>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</si>
  <si>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</si>
  <si>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</si>
  <si>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</si>
  <si>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</si>
  <si>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</si>
  <si>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</si>
  <si>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</si>
  <si>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</si>
  <si>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</si>
  <si>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</si>
  <si>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</si>
  <si>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</si>
  <si>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</si>
  <si>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</si>
  <si>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</si>
  <si>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</si>
  <si>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</si>
  <si>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</si>
  <si>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</si>
  <si>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</si>
  <si>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</si>
  <si>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</si>
  <si>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</si>
  <si>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</si>
  <si>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</si>
  <si>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</si>
  <si>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</si>
  <si>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</si>
  <si>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</si>
  <si>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</si>
  <si>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</si>
  <si>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</si>
  <si>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</si>
  <si>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</si>
  <si>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</si>
  <si>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</si>
  <si>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</si>
  <si>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</si>
  <si>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</si>
  <si>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</si>
  <si>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</si>
  <si>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</si>
  <si>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</si>
  <si>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</si>
  <si>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</si>
  <si>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</si>
  <si>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</si>
  <si>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</si>
  <si>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</si>
  <si>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</si>
  <si>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</si>
  <si>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</si>
  <si>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</si>
  <si>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</si>
  <si>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</si>
  <si>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</si>
  <si>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</si>
  <si>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</si>
  <si>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</si>
  <si>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</si>
  <si>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</si>
  <si>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</si>
  <si>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</si>
  <si>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</si>
  <si>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</si>
  <si>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</si>
  <si>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</si>
  <si>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</si>
  <si>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</si>
  <si>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</si>
  <si>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</si>
  <si>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</si>
  <si>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</si>
  <si>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</si>
  <si>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</si>
  <si>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</si>
  <si>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</si>
  <si>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</si>
  <si>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</si>
  <si>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</si>
  <si>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</si>
  <si>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</si>
  <si>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</si>
  <si>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</si>
  <si>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</si>
  <si>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</si>
  <si>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</si>
  <si>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</si>
  <si>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</si>
  <si>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</si>
  <si>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</si>
  <si>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</si>
  <si>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</si>
  <si>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</si>
  <si>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</si>
  <si>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</si>
  <si>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</si>
  <si>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</si>
  <si>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</si>
  <si>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</si>
  <si>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</si>
  <si>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</si>
  <si>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</si>
  <si>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</si>
  <si>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</si>
  <si>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</si>
  <si>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</si>
  <si>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</si>
  <si>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</si>
  <si>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</si>
  <si>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</si>
  <si>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</si>
  <si>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</si>
  <si>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</si>
  <si>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</si>
  <si>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</si>
  <si>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</si>
  <si>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</si>
  <si>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</si>
  <si>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</si>
  <si>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</si>
  <si>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</si>
  <si>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</si>
  <si>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</si>
  <si>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</si>
  <si>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</si>
  <si>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</si>
  <si>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</si>
  <si>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</si>
  <si>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</si>
  <si>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</si>
  <si>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</si>
  <si>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</si>
  <si>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</si>
  <si>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</si>
  <si>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</si>
  <si>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</si>
  <si>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</si>
  <si>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</si>
  <si>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</si>
  <si>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</si>
  <si>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</si>
  <si>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</si>
  <si>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</si>
  <si>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</si>
  <si>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</si>
  <si>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</si>
  <si>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</si>
  <si>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</si>
  <si>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</si>
  <si>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</si>
  <si>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</si>
  <si>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</si>
  <si>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</si>
  <si>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</si>
  <si>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</si>
  <si>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</si>
  <si>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</si>
  <si>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</si>
  <si>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</si>
  <si>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</si>
  <si>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</si>
  <si>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</si>
  <si>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</si>
  <si>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</si>
  <si>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</si>
  <si>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</si>
  <si>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</si>
  <si>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</si>
  <si>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</si>
  <si>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</si>
  <si>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</si>
  <si>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</si>
  <si>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</si>
  <si>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</si>
  <si>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</si>
  <si>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</si>
  <si>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</si>
  <si>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</si>
  <si>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</si>
  <si>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</si>
  <si>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</si>
  <si>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</si>
  <si>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</si>
  <si>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</si>
  <si>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</si>
  <si>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</si>
  <si>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</si>
  <si>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</si>
  <si>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</si>
  <si>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</si>
  <si>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</si>
  <si>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</si>
  <si>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</si>
  <si>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</si>
  <si>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</si>
  <si>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</si>
  <si>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</si>
  <si>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</si>
  <si>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</si>
  <si>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</si>
  <si>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</si>
  <si>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</si>
  <si>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</si>
  <si>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</si>
  <si>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</si>
  <si>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</si>
  <si>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</si>
  <si>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</si>
  <si>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</si>
  <si>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</si>
  <si>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</si>
  <si>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</si>
  <si>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</si>
  <si>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</si>
  <si>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</si>
  <si>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</si>
  <si>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</si>
  <si>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</si>
  <si>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</si>
  <si>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</si>
  <si>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</si>
  <si>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</si>
  <si>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</si>
  <si>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</si>
  <si>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</si>
  <si>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</si>
  <si>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</si>
  <si>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</si>
  <si>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</si>
  <si>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</si>
  <si>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</si>
  <si>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</si>
  <si>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</si>
  <si>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</si>
  <si>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</si>
  <si>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</si>
  <si>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</si>
  <si>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</si>
  <si>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</si>
  <si>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</si>
  <si>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</si>
  <si>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</si>
  <si>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</si>
  <si>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</si>
  <si>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</si>
  <si>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</si>
  <si>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</si>
  <si>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</si>
  <si>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</si>
  <si>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</si>
  <si>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</si>
  <si>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</si>
  <si>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</si>
  <si>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</si>
  <si>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</si>
  <si>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</si>
  <si>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</si>
  <si>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</si>
  <si>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</si>
  <si>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</si>
  <si>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</si>
  <si>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</si>
  <si>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</si>
  <si>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</si>
  <si>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</si>
  <si>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</si>
  <si>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</si>
  <si>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</si>
  <si>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</si>
  <si>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</si>
  <si>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</si>
  <si>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</si>
  <si>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</si>
  <si>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</si>
  <si>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</si>
  <si>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</si>
  <si>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</si>
  <si>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</si>
  <si>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</si>
  <si>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</si>
  <si>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</si>
  <si>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</si>
  <si>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</si>
  <si>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</si>
  <si>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</si>
  <si>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</si>
  <si>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</si>
  <si>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</si>
  <si>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</si>
  <si>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</si>
  <si>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</si>
  <si>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</si>
  <si>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</si>
  <si>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</si>
  <si>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</si>
  <si>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</si>
  <si>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</si>
  <si>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</si>
  <si>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</si>
  <si>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</si>
  <si>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</si>
  <si>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</si>
  <si>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</si>
  <si>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</si>
  <si>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</si>
  <si>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</si>
  <si>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</si>
  <si>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</si>
  <si>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</si>
  <si>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</si>
  <si>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</si>
  <si>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</si>
  <si>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</si>
  <si>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</si>
  <si>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</si>
  <si>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</si>
  <si>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</si>
  <si>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</si>
  <si>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</si>
  <si>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</si>
  <si>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</si>
  <si>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</si>
  <si>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</si>
  <si>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</si>
  <si>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</si>
  <si>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</si>
  <si>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</si>
  <si>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</si>
  <si>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</si>
  <si>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</si>
  <si>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</si>
  <si>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</si>
  <si>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</si>
  <si>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</si>
  <si>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</si>
  <si>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</si>
  <si>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</si>
  <si>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</si>
  <si>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</si>
  <si>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</si>
  <si>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</si>
  <si>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</si>
  <si>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</si>
  <si>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</si>
  <si>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</si>
  <si>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</si>
  <si>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</si>
  <si>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</si>
  <si>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</si>
  <si>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</si>
  <si>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</si>
  <si>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</si>
  <si>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</si>
  <si>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</si>
  <si>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</si>
  <si>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</si>
  <si>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</si>
  <si>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</si>
  <si>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</si>
  <si>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</si>
  <si>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</si>
  <si>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</si>
  <si>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</si>
  <si>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</si>
  <si>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</si>
  <si>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</si>
  <si>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</si>
  <si>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</si>
  <si>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</si>
  <si>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</si>
  <si>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</si>
  <si>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</si>
  <si>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</si>
  <si>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</si>
  <si>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</si>
  <si>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</si>
  <si>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</si>
  <si>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</si>
  <si>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</si>
  <si>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</si>
  <si>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</si>
  <si>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</si>
  <si>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</si>
  <si>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</si>
  <si>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</si>
  <si>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</si>
  <si>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</si>
  <si>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</si>
  <si>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</si>
  <si>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</si>
  <si>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</si>
  <si>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</si>
  <si>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</si>
  <si>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</si>
  <si>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</si>
  <si>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</si>
  <si>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</si>
  <si>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</si>
  <si>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</si>
  <si>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</si>
  <si>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</si>
  <si>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</si>
  <si>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</si>
  <si>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</si>
  <si>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</si>
  <si>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</si>
  <si>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</si>
  <si>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</si>
  <si>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</si>
  <si>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</si>
  <si>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</si>
  <si>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</si>
  <si>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</si>
  <si>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</si>
  <si>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</si>
  <si>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</si>
  <si>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</si>
  <si>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</si>
  <si>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</si>
  <si>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</si>
  <si>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</si>
  <si>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</si>
  <si>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</si>
  <si>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</si>
  <si>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</si>
  <si>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</si>
  <si>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</si>
  <si>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</si>
  <si>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</si>
  <si>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</si>
  <si>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</si>
  <si>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</si>
  <si>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</si>
  <si>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</si>
  <si>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</si>
  <si>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</si>
  <si>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</si>
  <si>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</si>
  <si>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</si>
  <si>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</si>
  <si>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</si>
  <si>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</si>
  <si>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</si>
  <si>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</si>
  <si>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</si>
  <si>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</si>
  <si>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</si>
  <si>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</si>
  <si>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</si>
  <si>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</si>
  <si>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</si>
  <si>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</si>
  <si>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</si>
  <si>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</si>
  <si>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</si>
  <si>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</si>
  <si>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</si>
  <si>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</si>
  <si>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</si>
  <si>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</si>
  <si>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</si>
  <si>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</si>
  <si>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</si>
  <si>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</si>
  <si>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</si>
  <si>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</si>
  <si>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</si>
  <si>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</si>
  <si>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</si>
  <si>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</si>
  <si>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</si>
  <si>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</si>
  <si>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</si>
  <si>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</si>
  <si>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</si>
  <si>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</si>
  <si>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</si>
  <si>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</si>
  <si>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</si>
  <si>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</si>
  <si>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</si>
  <si>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</si>
  <si>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</si>
  <si>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</si>
  <si>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</si>
  <si>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</si>
  <si>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</si>
  <si>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</si>
  <si>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</si>
  <si>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</si>
  <si>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</si>
  <si>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</si>
  <si>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</si>
  <si>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</si>
  <si>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</si>
  <si>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</si>
  <si>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</si>
  <si>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</si>
  <si>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</si>
  <si>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</si>
  <si>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</si>
  <si>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</si>
  <si>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</si>
  <si>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</si>
  <si>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</si>
  <si>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</si>
  <si>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</si>
  <si>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</si>
  <si>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</si>
  <si>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</si>
  <si>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</si>
  <si>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</si>
  <si>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</si>
  <si>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</si>
  <si>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</si>
  <si>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</si>
  <si>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</si>
  <si>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</si>
  <si>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</si>
  <si>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</si>
  <si>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</si>
  <si>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</si>
  <si>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</si>
  <si>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</si>
  <si>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</si>
  <si>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</si>
  <si>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</si>
  <si>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</si>
  <si>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</si>
  <si>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</si>
  <si>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</si>
  <si>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</si>
  <si>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</si>
  <si>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</si>
  <si>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</si>
  <si>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</si>
  <si>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</si>
  <si>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</si>
  <si>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</si>
  <si>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</si>
  <si>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</si>
  <si>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</si>
  <si>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</si>
  <si>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</si>
  <si>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</si>
  <si>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</si>
  <si>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</si>
  <si>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</si>
  <si>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</si>
  <si>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</si>
  <si>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</si>
  <si>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</si>
  <si>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</si>
  <si>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</si>
  <si>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</si>
  <si>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</si>
  <si>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</si>
  <si>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</si>
  <si>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</si>
  <si>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</si>
  <si>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</si>
  <si>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</si>
  <si>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</si>
  <si>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</si>
  <si>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</si>
  <si>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</si>
  <si>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</si>
  <si>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</si>
  <si>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</si>
  <si>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</si>
  <si>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</si>
  <si>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</si>
  <si>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</si>
  <si>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</si>
  <si>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</si>
  <si>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</si>
  <si>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</si>
  <si>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</si>
  <si>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</si>
  <si>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</si>
  <si>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</si>
  <si>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</si>
  <si>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</si>
  <si>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</si>
  <si>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</si>
  <si>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</si>
  <si>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</si>
  <si>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</si>
  <si>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</si>
  <si>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</si>
  <si>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</si>
  <si>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</si>
  <si>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</si>
  <si>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</si>
  <si>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</si>
  <si>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</si>
  <si>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</si>
  <si>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</si>
  <si>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</si>
  <si>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</si>
  <si>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</si>
  <si>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</si>
  <si>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</si>
  <si>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</si>
  <si>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</si>
  <si>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</si>
  <si>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</si>
  <si>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</si>
  <si>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</si>
  <si>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</si>
  <si>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</si>
  <si>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</si>
  <si>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</si>
  <si>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</si>
  <si>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</si>
  <si>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</si>
  <si>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</si>
  <si>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</si>
  <si>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</si>
  <si>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</si>
  <si>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</si>
  <si>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</si>
  <si>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</si>
  <si>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</si>
  <si>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</si>
  <si>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</si>
  <si>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</si>
  <si>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</si>
  <si>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</si>
  <si>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</si>
  <si>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</si>
  <si>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</si>
  <si>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</si>
  <si>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</si>
  <si>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</si>
  <si>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</si>
  <si>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</si>
  <si>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</si>
  <si>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</si>
  <si>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</si>
  <si>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</si>
  <si>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</si>
  <si>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</si>
  <si>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</si>
  <si>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</si>
  <si>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</si>
  <si>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</si>
  <si>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</si>
  <si>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</si>
  <si>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</si>
  <si>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</si>
  <si>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</si>
  <si>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</si>
  <si>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</si>
  <si>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</si>
  <si>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</si>
  <si>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</si>
  <si>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</si>
  <si>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</si>
  <si>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</si>
  <si>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</si>
  <si>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</si>
  <si>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</si>
  <si>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</si>
  <si>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</si>
  <si>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</si>
  <si>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</si>
  <si>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0465</t>
    <phoneticPr fontId="2"/>
  </si>
  <si>
    <t>47</t>
    <phoneticPr fontId="2"/>
  </si>
  <si>
    <t>3361</t>
    <phoneticPr fontId="2"/>
  </si>
  <si>
    <t>49</t>
    <phoneticPr fontId="2"/>
  </si>
  <si>
    <t>6814</t>
    <phoneticPr fontId="2"/>
  </si>
  <si>
    <t>250</t>
    <phoneticPr fontId="2"/>
  </si>
  <si>
    <t>0874</t>
    <phoneticPr fontId="2"/>
  </si>
  <si>
    <t>小田原市鴨宮547</t>
    <rPh sb="0" eb="4">
      <t>オダワラシ</t>
    </rPh>
    <rPh sb="4" eb="6">
      <t>カモノミヤ</t>
    </rPh>
    <phoneticPr fontId="2"/>
  </si>
  <si>
    <t>岩崎</t>
    <rPh sb="0" eb="2">
      <t>イワサキ</t>
    </rPh>
    <phoneticPr fontId="2"/>
  </si>
  <si>
    <t>いわさき</t>
    <phoneticPr fontId="2"/>
  </si>
  <si>
    <t>はなえ</t>
    <phoneticPr fontId="2"/>
  </si>
  <si>
    <t>英恵</t>
    <rPh sb="0" eb="2">
      <t>ハナエ</t>
    </rPh>
    <phoneticPr fontId="2"/>
  </si>
  <si>
    <t>きたがわ</t>
    <phoneticPr fontId="2"/>
  </si>
  <si>
    <t>北川</t>
    <rPh sb="0" eb="2">
      <t>キタガワ</t>
    </rPh>
    <phoneticPr fontId="2"/>
  </si>
  <si>
    <t>まこと</t>
    <phoneticPr fontId="2"/>
  </si>
  <si>
    <t>誠</t>
    <rPh sb="0" eb="1">
      <t>マコト</t>
    </rPh>
    <phoneticPr fontId="2"/>
  </si>
  <si>
    <t>なかじま</t>
    <phoneticPr fontId="2"/>
  </si>
  <si>
    <t>中島</t>
    <rPh sb="0" eb="2">
      <t>ナカジマ</t>
    </rPh>
    <phoneticPr fontId="2"/>
  </si>
  <si>
    <t>ゆい</t>
    <phoneticPr fontId="2"/>
  </si>
  <si>
    <t>唯</t>
    <rPh sb="0" eb="1">
      <t>ユイ</t>
    </rPh>
    <phoneticPr fontId="2"/>
  </si>
  <si>
    <t>たむら</t>
  </si>
  <si>
    <t>たむら</t>
    <phoneticPr fontId="2"/>
  </si>
  <si>
    <t>田村</t>
    <rPh sb="0" eb="2">
      <t>タムラ</t>
    </rPh>
    <phoneticPr fontId="2"/>
  </si>
  <si>
    <t>ここあ</t>
  </si>
  <si>
    <t>ここあ</t>
    <phoneticPr fontId="2"/>
  </si>
  <si>
    <t>心愛</t>
    <rPh sb="0" eb="2">
      <t>ココア</t>
    </rPh>
    <phoneticPr fontId="2"/>
  </si>
  <si>
    <t>田村</t>
    <rPh sb="0" eb="2">
      <t>タムラ</t>
    </rPh>
    <phoneticPr fontId="2"/>
  </si>
  <si>
    <t>心愛</t>
    <rPh sb="0" eb="2">
      <t>ココア</t>
    </rPh>
    <phoneticPr fontId="2"/>
  </si>
  <si>
    <t>さくらい</t>
  </si>
  <si>
    <t>しおん</t>
  </si>
  <si>
    <t>櫻井</t>
    <rPh sb="0" eb="2">
      <t>サクライ</t>
    </rPh>
    <phoneticPr fontId="2"/>
  </si>
  <si>
    <t>汐音</t>
    <rPh sb="0" eb="2">
      <t>シオン</t>
    </rPh>
    <phoneticPr fontId="2"/>
  </si>
  <si>
    <t>あおき</t>
  </si>
  <si>
    <t>れおな</t>
  </si>
  <si>
    <t>青木</t>
    <rPh sb="0" eb="2">
      <t>アオキ</t>
    </rPh>
    <phoneticPr fontId="2"/>
  </si>
  <si>
    <t>礼央那</t>
    <rPh sb="0" eb="2">
      <t>レオ</t>
    </rPh>
    <rPh sb="2" eb="3">
      <t>ナ</t>
    </rPh>
    <phoneticPr fontId="2"/>
  </si>
  <si>
    <t>ほしざき</t>
  </si>
  <si>
    <t>りほ</t>
  </si>
  <si>
    <t>星﨑</t>
    <rPh sb="0" eb="2">
      <t>ホシザキ</t>
    </rPh>
    <phoneticPr fontId="2"/>
  </si>
  <si>
    <t>俐穂</t>
    <rPh sb="0" eb="1">
      <t>サトシ</t>
    </rPh>
    <rPh sb="1" eb="2">
      <t>ホ</t>
    </rPh>
    <phoneticPr fontId="2"/>
  </si>
  <si>
    <t>いしづか</t>
  </si>
  <si>
    <t>りみ</t>
  </si>
  <si>
    <t>石塚</t>
    <rPh sb="0" eb="2">
      <t>イシヅカ</t>
    </rPh>
    <phoneticPr fontId="2"/>
  </si>
  <si>
    <t>李美</t>
    <rPh sb="0" eb="1">
      <t>リ</t>
    </rPh>
    <rPh sb="1" eb="2">
      <t>ビ</t>
    </rPh>
    <phoneticPr fontId="2"/>
  </si>
  <si>
    <t>かたくら</t>
  </si>
  <si>
    <t>めい</t>
  </si>
  <si>
    <t>片倉</t>
    <rPh sb="0" eb="2">
      <t>カタクラ</t>
    </rPh>
    <phoneticPr fontId="2"/>
  </si>
  <si>
    <t>萌衣</t>
    <rPh sb="0" eb="2">
      <t>メイ</t>
    </rPh>
    <phoneticPr fontId="2"/>
  </si>
  <si>
    <t>たなか</t>
  </si>
  <si>
    <t>りの</t>
  </si>
  <si>
    <t>田中</t>
    <rPh sb="0" eb="2">
      <t>タナカ</t>
    </rPh>
    <phoneticPr fontId="2"/>
  </si>
  <si>
    <t>璃乃</t>
    <rPh sb="0" eb="2">
      <t>リノ</t>
    </rPh>
    <phoneticPr fontId="2"/>
  </si>
  <si>
    <t>はやさか</t>
  </si>
  <si>
    <t>あやな</t>
  </si>
  <si>
    <t>早坂</t>
    <rPh sb="0" eb="2">
      <t>ハヤサカ</t>
    </rPh>
    <phoneticPr fontId="2"/>
  </si>
  <si>
    <t>彩那</t>
    <rPh sb="0" eb="2">
      <t>アヤナ</t>
    </rPh>
    <phoneticPr fontId="2"/>
  </si>
  <si>
    <t>やの</t>
  </si>
  <si>
    <t>りりか</t>
  </si>
  <si>
    <t>矢野</t>
    <rPh sb="0" eb="2">
      <t>ヤノ</t>
    </rPh>
    <phoneticPr fontId="2"/>
  </si>
  <si>
    <t>凛々佳</t>
    <rPh sb="0" eb="2">
      <t>リリ</t>
    </rPh>
    <rPh sb="2" eb="3">
      <t>カ</t>
    </rPh>
    <phoneticPr fontId="2"/>
  </si>
  <si>
    <t>いけだ</t>
  </si>
  <si>
    <t>しゅか</t>
  </si>
  <si>
    <t>池田</t>
    <rPh sb="0" eb="2">
      <t>イケダ</t>
    </rPh>
    <phoneticPr fontId="2"/>
  </si>
  <si>
    <t>朱花</t>
    <rPh sb="0" eb="2">
      <t>シュカ</t>
    </rPh>
    <phoneticPr fontId="2"/>
  </si>
  <si>
    <t>たかやま</t>
  </si>
  <si>
    <t>ゆうか</t>
  </si>
  <si>
    <t>髙山</t>
    <rPh sb="0" eb="2">
      <t>タカヤマ</t>
    </rPh>
    <phoneticPr fontId="2"/>
  </si>
  <si>
    <t>結楓</t>
    <rPh sb="0" eb="1">
      <t>ケツ</t>
    </rPh>
    <rPh sb="1" eb="2">
      <t>カエデ</t>
    </rPh>
    <phoneticPr fontId="2"/>
  </si>
  <si>
    <t>わたなべ</t>
  </si>
  <si>
    <t>まりこ</t>
  </si>
  <si>
    <t>渡部</t>
    <rPh sb="0" eb="2">
      <t>ワタナベ</t>
    </rPh>
    <phoneticPr fontId="2"/>
  </si>
  <si>
    <t>真理子</t>
    <rPh sb="0" eb="3">
      <t>マリコ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</si>
</sst>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3" sqref="B13:E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8105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小田原市立鴨宮中学校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702</v>
      </c>
      <c r="G15" s="260"/>
      <c r="H15" s="260"/>
      <c r="I15" s="260"/>
      <c r="J15" s="260"/>
      <c r="K15" s="260" t="s">
        <v>704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710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703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711</v>
      </c>
      <c r="AF16" s="240"/>
      <c r="AG16" s="240"/>
      <c r="AH16" s="240"/>
      <c r="AI16" s="251"/>
      <c r="AJ16" s="252">
        <v>11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734</v>
      </c>
      <c r="AA22" s="116"/>
      <c r="AB22" s="116"/>
      <c r="AC22" s="116"/>
      <c r="AD22" s="116"/>
      <c r="AE22" s="116" t="s">
        <v>735</v>
      </c>
      <c r="AF22" s="116"/>
      <c r="AG22" s="116"/>
      <c r="AH22" s="116"/>
      <c r="AI22" s="117"/>
      <c r="AJ22" s="113">
        <v>1</v>
      </c>
      <c r="AK22" s="113"/>
      <c r="AL22" s="104">
        <v>146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712</v>
      </c>
      <c r="G23" s="109"/>
      <c r="H23" s="109"/>
      <c r="I23" s="109"/>
      <c r="J23" s="109"/>
      <c r="K23" s="109" t="s">
        <v>713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736</v>
      </c>
      <c r="AA23" s="109"/>
      <c r="AB23" s="109"/>
      <c r="AC23" s="109"/>
      <c r="AD23" s="109"/>
      <c r="AE23" s="109" t="s">
        <v>737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714</v>
      </c>
      <c r="G24" s="82"/>
      <c r="H24" s="82"/>
      <c r="I24" s="82"/>
      <c r="J24" s="82"/>
      <c r="K24" s="82" t="s">
        <v>715</v>
      </c>
      <c r="L24" s="82"/>
      <c r="M24" s="82"/>
      <c r="N24" s="82"/>
      <c r="O24" s="83"/>
      <c r="P24" s="72">
        <v>2</v>
      </c>
      <c r="Q24" s="72"/>
      <c r="R24" s="88">
        <v>154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738</v>
      </c>
      <c r="AA24" s="82"/>
      <c r="AB24" s="82"/>
      <c r="AC24" s="82"/>
      <c r="AD24" s="82"/>
      <c r="AE24" s="82" t="s">
        <v>739</v>
      </c>
      <c r="AF24" s="82"/>
      <c r="AG24" s="82"/>
      <c r="AH24" s="82"/>
      <c r="AI24" s="83"/>
      <c r="AJ24" s="72">
        <v>1</v>
      </c>
      <c r="AK24" s="72"/>
      <c r="AL24" s="88">
        <v>164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716</v>
      </c>
      <c r="G25" s="100"/>
      <c r="H25" s="100"/>
      <c r="I25" s="100"/>
      <c r="J25" s="100"/>
      <c r="K25" s="100" t="s">
        <v>717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740</v>
      </c>
      <c r="AA25" s="100"/>
      <c r="AB25" s="100"/>
      <c r="AC25" s="100"/>
      <c r="AD25" s="100"/>
      <c r="AE25" s="100" t="s">
        <v>741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718</v>
      </c>
      <c r="G26" s="82"/>
      <c r="H26" s="82"/>
      <c r="I26" s="82"/>
      <c r="J26" s="82"/>
      <c r="K26" s="82" t="s">
        <v>719</v>
      </c>
      <c r="L26" s="82"/>
      <c r="M26" s="82"/>
      <c r="N26" s="82"/>
      <c r="O26" s="83"/>
      <c r="P26" s="72">
        <v>2</v>
      </c>
      <c r="Q26" s="72"/>
      <c r="R26" s="88">
        <v>151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742</v>
      </c>
      <c r="AA26" s="82"/>
      <c r="AB26" s="82"/>
      <c r="AC26" s="82"/>
      <c r="AD26" s="82"/>
      <c r="AE26" s="82" t="s">
        <v>743</v>
      </c>
      <c r="AF26" s="82"/>
      <c r="AG26" s="82"/>
      <c r="AH26" s="82"/>
      <c r="AI26" s="83"/>
      <c r="AJ26" s="72">
        <v>1</v>
      </c>
      <c r="AK26" s="72"/>
      <c r="AL26" s="88">
        <v>157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720</v>
      </c>
      <c r="G27" s="100"/>
      <c r="H27" s="100"/>
      <c r="I27" s="100"/>
      <c r="J27" s="100"/>
      <c r="K27" s="100" t="s">
        <v>721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744</v>
      </c>
      <c r="AA27" s="100"/>
      <c r="AB27" s="100"/>
      <c r="AC27" s="100"/>
      <c r="AD27" s="100"/>
      <c r="AE27" s="100" t="s">
        <v>745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722</v>
      </c>
      <c r="G28" s="82"/>
      <c r="H28" s="82"/>
      <c r="I28" s="82"/>
      <c r="J28" s="82"/>
      <c r="K28" s="82" t="s">
        <v>723</v>
      </c>
      <c r="L28" s="82"/>
      <c r="M28" s="82"/>
      <c r="N28" s="82"/>
      <c r="O28" s="83"/>
      <c r="P28" s="72">
        <v>2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746</v>
      </c>
      <c r="AA28" s="82"/>
      <c r="AB28" s="82"/>
      <c r="AC28" s="82"/>
      <c r="AD28" s="82"/>
      <c r="AE28" s="82" t="s">
        <v>747</v>
      </c>
      <c r="AF28" s="82"/>
      <c r="AG28" s="82"/>
      <c r="AH28" s="82"/>
      <c r="AI28" s="83"/>
      <c r="AJ28" s="72">
        <v>1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724</v>
      </c>
      <c r="G29" s="100"/>
      <c r="H29" s="100"/>
      <c r="I29" s="100"/>
      <c r="J29" s="100"/>
      <c r="K29" s="100" t="s">
        <v>725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748</v>
      </c>
      <c r="AA29" s="100"/>
      <c r="AB29" s="100"/>
      <c r="AC29" s="100"/>
      <c r="AD29" s="100"/>
      <c r="AE29" s="100" t="s">
        <v>749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726</v>
      </c>
      <c r="G30" s="82"/>
      <c r="H30" s="82"/>
      <c r="I30" s="82"/>
      <c r="J30" s="82"/>
      <c r="K30" s="82" t="s">
        <v>727</v>
      </c>
      <c r="L30" s="82"/>
      <c r="M30" s="82"/>
      <c r="N30" s="82"/>
      <c r="O30" s="83"/>
      <c r="P30" s="72">
        <v>2</v>
      </c>
      <c r="Q30" s="72"/>
      <c r="R30" s="88">
        <v>142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750</v>
      </c>
      <c r="AA30" s="82"/>
      <c r="AB30" s="82"/>
      <c r="AC30" s="82"/>
      <c r="AD30" s="82"/>
      <c r="AE30" s="82" t="s">
        <v>751</v>
      </c>
      <c r="AF30" s="82"/>
      <c r="AG30" s="82"/>
      <c r="AH30" s="82"/>
      <c r="AI30" s="83"/>
      <c r="AJ30" s="72">
        <v>1</v>
      </c>
      <c r="AK30" s="72"/>
      <c r="AL30" s="88">
        <v>157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728</v>
      </c>
      <c r="G31" s="100"/>
      <c r="H31" s="100"/>
      <c r="I31" s="100"/>
      <c r="J31" s="100"/>
      <c r="K31" s="100" t="s">
        <v>729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752</v>
      </c>
      <c r="AA31" s="100"/>
      <c r="AB31" s="100"/>
      <c r="AC31" s="100"/>
      <c r="AD31" s="100"/>
      <c r="AE31" s="100" t="s">
        <v>753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730</v>
      </c>
      <c r="G32" s="82"/>
      <c r="H32" s="82"/>
      <c r="I32" s="82"/>
      <c r="J32" s="82"/>
      <c r="K32" s="82" t="s">
        <v>731</v>
      </c>
      <c r="L32" s="82"/>
      <c r="M32" s="82"/>
      <c r="N32" s="82"/>
      <c r="O32" s="83"/>
      <c r="P32" s="72">
        <v>1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754</v>
      </c>
      <c r="AA32" s="82"/>
      <c r="AB32" s="82"/>
      <c r="AC32" s="82"/>
      <c r="AD32" s="82"/>
      <c r="AE32" s="82" t="s">
        <v>755</v>
      </c>
      <c r="AF32" s="82"/>
      <c r="AG32" s="82"/>
      <c r="AH32" s="82"/>
      <c r="AI32" s="83"/>
      <c r="AJ32" s="72">
        <v>1</v>
      </c>
      <c r="AK32" s="72"/>
      <c r="AL32" s="88">
        <v>157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732</v>
      </c>
      <c r="G33" s="75"/>
      <c r="H33" s="75"/>
      <c r="I33" s="75"/>
      <c r="J33" s="75"/>
      <c r="K33" s="75" t="s">
        <v>733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756</v>
      </c>
      <c r="AA33" s="75"/>
      <c r="AB33" s="75"/>
      <c r="AC33" s="75"/>
      <c r="AD33" s="75"/>
      <c r="AE33" s="75" t="s">
        <v>757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78740157480314965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8105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小田原市立鴨宮中学校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いわさき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岩崎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なかじま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中島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たむら</v>
      </c>
      <c r="F15" s="313"/>
      <c r="G15" s="313"/>
      <c r="H15" s="313"/>
      <c r="I15" s="313"/>
      <c r="J15" s="313" t="str">
        <f>IF(入力!K22="","",入力!K22)</f>
        <v>ここあ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たなか</v>
      </c>
      <c r="Z15" s="313"/>
      <c r="AA15" s="313"/>
      <c r="AB15" s="313"/>
      <c r="AC15" s="313"/>
      <c r="AD15" s="313" t="str">
        <f>IF(入力!AE22="","",入力!AE22)</f>
        <v>りの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146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田村</v>
      </c>
      <c r="F16" s="327"/>
      <c r="G16" s="327"/>
      <c r="H16" s="327"/>
      <c r="I16" s="327"/>
      <c r="J16" s="327" t="str">
        <f>IF(入力!K23="","",入力!K23)</f>
        <v>心愛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田中</v>
      </c>
      <c r="Z16" s="327"/>
      <c r="AA16" s="327"/>
      <c r="AB16" s="327"/>
      <c r="AC16" s="327"/>
      <c r="AD16" s="327" t="str">
        <f>IF(入力!AE23="","",入力!AE23)</f>
        <v>璃乃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さくらい</v>
      </c>
      <c r="F17" s="308"/>
      <c r="G17" s="308"/>
      <c r="H17" s="308"/>
      <c r="I17" s="308"/>
      <c r="J17" s="308" t="str">
        <f>IF(入力!K24="","",入力!K24)</f>
        <v>しおん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154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はやさか</v>
      </c>
      <c r="Z17" s="308"/>
      <c r="AA17" s="308"/>
      <c r="AB17" s="308"/>
      <c r="AC17" s="308"/>
      <c r="AD17" s="308" t="str">
        <f>IF(入力!AE24="","",入力!AE24)</f>
        <v>あやな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164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櫻井</v>
      </c>
      <c r="F18" s="301"/>
      <c r="G18" s="301"/>
      <c r="H18" s="301"/>
      <c r="I18" s="301"/>
      <c r="J18" s="301" t="str">
        <f>IF(入力!K25="","",入力!K25)</f>
        <v>汐音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早坂</v>
      </c>
      <c r="Z18" s="301"/>
      <c r="AA18" s="301"/>
      <c r="AB18" s="301"/>
      <c r="AC18" s="301"/>
      <c r="AD18" s="301" t="str">
        <f>IF(入力!AE25="","",入力!AE25)</f>
        <v>彩那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あおき</v>
      </c>
      <c r="F19" s="308"/>
      <c r="G19" s="308"/>
      <c r="H19" s="308"/>
      <c r="I19" s="308"/>
      <c r="J19" s="308" t="str">
        <f>IF(入力!K26="","",入力!K26)</f>
        <v>れおな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151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やの</v>
      </c>
      <c r="Z19" s="308"/>
      <c r="AA19" s="308"/>
      <c r="AB19" s="308"/>
      <c r="AC19" s="308"/>
      <c r="AD19" s="308" t="str">
        <f>IF(入力!AE26="","",入力!AE26)</f>
        <v>りりか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157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青木</v>
      </c>
      <c r="F20" s="301"/>
      <c r="G20" s="301"/>
      <c r="H20" s="301"/>
      <c r="I20" s="301"/>
      <c r="J20" s="301" t="str">
        <f>IF(入力!K27="","",入力!K27)</f>
        <v>礼央那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矢野</v>
      </c>
      <c r="Z20" s="301"/>
      <c r="AA20" s="301"/>
      <c r="AB20" s="301"/>
      <c r="AC20" s="301"/>
      <c r="AD20" s="301" t="str">
        <f>IF(入力!AE27="","",入力!AE27)</f>
        <v>凛々佳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ほしざき</v>
      </c>
      <c r="F21" s="308"/>
      <c r="G21" s="308"/>
      <c r="H21" s="308"/>
      <c r="I21" s="308"/>
      <c r="J21" s="308" t="str">
        <f>IF(入力!K28="","",入力!K28)</f>
        <v>りほ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いけだ</v>
      </c>
      <c r="Z21" s="308"/>
      <c r="AA21" s="308"/>
      <c r="AB21" s="308"/>
      <c r="AC21" s="308"/>
      <c r="AD21" s="308" t="str">
        <f>IF(入力!AE28="","",入力!AE28)</f>
        <v>しゅか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星﨑</v>
      </c>
      <c r="F22" s="301"/>
      <c r="G22" s="301"/>
      <c r="H22" s="301"/>
      <c r="I22" s="301"/>
      <c r="J22" s="301" t="str">
        <f>IF(入力!K29="","",入力!K29)</f>
        <v>俐穂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池田</v>
      </c>
      <c r="Z22" s="301"/>
      <c r="AA22" s="301"/>
      <c r="AB22" s="301"/>
      <c r="AC22" s="301"/>
      <c r="AD22" s="301" t="str">
        <f>IF(入力!AE29="","",入力!AE29)</f>
        <v>朱花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いしづか</v>
      </c>
      <c r="F23" s="308"/>
      <c r="G23" s="308"/>
      <c r="H23" s="308"/>
      <c r="I23" s="308"/>
      <c r="J23" s="308" t="str">
        <f>IF(入力!K30="","",入力!K30)</f>
        <v>りみ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142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たかやま</v>
      </c>
      <c r="Z23" s="308"/>
      <c r="AA23" s="308"/>
      <c r="AB23" s="308"/>
      <c r="AC23" s="308"/>
      <c r="AD23" s="308" t="str">
        <f>IF(入力!AE30="","",入力!AE30)</f>
        <v>ゆうか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157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石塚</v>
      </c>
      <c r="F24" s="301"/>
      <c r="G24" s="301"/>
      <c r="H24" s="301"/>
      <c r="I24" s="301"/>
      <c r="J24" s="301" t="str">
        <f>IF(入力!K31="","",入力!K31)</f>
        <v>李美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髙山</v>
      </c>
      <c r="Z24" s="301"/>
      <c r="AA24" s="301"/>
      <c r="AB24" s="301"/>
      <c r="AC24" s="301"/>
      <c r="AD24" s="301" t="str">
        <f>IF(入力!AE31="","",入力!AE31)</f>
        <v>結楓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かたくら</v>
      </c>
      <c r="F25" s="308"/>
      <c r="G25" s="308"/>
      <c r="H25" s="308"/>
      <c r="I25" s="308"/>
      <c r="J25" s="308" t="str">
        <f>IF(入力!K32="","",入力!K32)</f>
        <v>めい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わたなべ</v>
      </c>
      <c r="Z25" s="308"/>
      <c r="AA25" s="308"/>
      <c r="AB25" s="308"/>
      <c r="AC25" s="308"/>
      <c r="AD25" s="308" t="str">
        <f>IF(入力!AE32="","",入力!AE32)</f>
        <v>まりこ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157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片倉</v>
      </c>
      <c r="F26" s="340"/>
      <c r="G26" s="340"/>
      <c r="H26" s="340"/>
      <c r="I26" s="340"/>
      <c r="J26" s="340" t="str">
        <f>IF(入力!K33="","",入力!K33)</f>
        <v>萌衣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渡部</v>
      </c>
      <c r="Z26" s="340"/>
      <c r="AA26" s="340"/>
      <c r="AB26" s="340"/>
      <c r="AC26" s="340"/>
      <c r="AD26" s="340" t="str">
        <f>IF(入力!AE33="","",入力!AE33)</f>
        <v>真理子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8105</v>
      </c>
      <c r="B7" s="31" t="str">
        <f t="shared" ref="B7:C7" si="0">IF($A$8="","",IF($A$9="",B8,B8&amp;"・"&amp;B9))</f>
        <v>小田原市立鴨宮中学校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0874</v>
      </c>
      <c r="H7" s="31">
        <f t="shared" si="1"/>
        <v>0</v>
      </c>
      <c r="I7" s="31" t="str">
        <f t="shared" si="1"/>
        <v>小田原市鴨宮547</v>
      </c>
      <c r="J7" s="31">
        <f t="shared" si="1"/>
        <v>0</v>
      </c>
      <c r="K7" s="31" t="str">
        <f t="shared" si="1"/>
        <v>0465</v>
      </c>
      <c r="L7" s="31" t="str">
        <f t="shared" si="1"/>
        <v>47</v>
      </c>
      <c r="M7" s="31" t="str">
        <f t="shared" si="1"/>
        <v>3361</v>
      </c>
      <c r="N7" s="31" t="str">
        <f t="shared" si="1"/>
        <v>0465</v>
      </c>
      <c r="O7" s="31" t="str">
        <f t="shared" si="1"/>
        <v>49</v>
      </c>
      <c r="P7" s="31" t="str">
        <f t="shared" si="1"/>
        <v>6814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8105</v>
      </c>
      <c r="B8" s="32" t="str">
        <f>IF(入力!$F$3="","",入力!$F$3)</f>
        <v>小田原市立鴨宮中学校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0874</v>
      </c>
      <c r="H8" s="32"/>
      <c r="I8" s="32" t="str">
        <f>IF(入力!$L$5="","",入力!$L$5)</f>
        <v>小田原市鴨宮547</v>
      </c>
      <c r="J8" s="32"/>
      <c r="K8" s="42" t="str">
        <f>IF(入力!$AB$4="","",入力!$AB$4)</f>
        <v>0465</v>
      </c>
      <c r="L8" s="42" t="str">
        <f>IF(入力!$AG$4="","",入力!$AG$4)</f>
        <v>47</v>
      </c>
      <c r="M8" s="42" t="str">
        <f>IF(入力!$AL$4="","",入力!$AL$4)</f>
        <v>3361</v>
      </c>
      <c r="N8" s="42" t="str">
        <f>IF(入力!$AB$6="","",入力!$AB$6)</f>
        <v>0465</v>
      </c>
      <c r="O8" s="42" t="str">
        <f>IF(入力!$AG$6="","",入力!$AG$6)</f>
        <v>49</v>
      </c>
      <c r="P8" s="42" t="str">
        <f>IF(入力!$AL$6="","",入力!$AL$6)</f>
        <v>6814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岩崎</v>
      </c>
      <c r="D16" s="32" t="str">
        <f>IF(入力!$K$13="","",入力!$K$13)</f>
        <v>英恵</v>
      </c>
      <c r="E16" s="32" t="str">
        <f>IF(入力!$F$12="","",入力!$F$12)</f>
        <v>いわさき</v>
      </c>
      <c r="F16" s="32" t="str">
        <f>IF(入力!$K$12="","",入力!$K$12)</f>
        <v>はなえ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北川</v>
      </c>
      <c r="D17" s="32" t="str">
        <f>IF(入力!$AE$13="","",入力!$AE$13)</f>
        <v>誠</v>
      </c>
      <c r="E17" s="32" t="str">
        <f>IF(入力!$Z$12="","",入力!$Z$12)</f>
        <v>きたがわ</v>
      </c>
      <c r="F17" s="32" t="str">
        <f>IF(入力!$AE$12="","",入力!$AE$12)</f>
        <v>まこと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中島</v>
      </c>
      <c r="D20" s="32" t="str">
        <f>IF(入力!$K$16="","",入力!$K$16)</f>
        <v>唯</v>
      </c>
      <c r="E20" s="32" t="str">
        <f>IF(入力!$F$15="","",入力!$F$15)</f>
        <v>なかじま</v>
      </c>
      <c r="F20" s="32" t="str">
        <f>IF(入力!$K$15="","",入力!$K$15)</f>
        <v>ゆい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田村</v>
      </c>
      <c r="D24" s="32" t="str">
        <f>IF(入力!$AE$16="","",入力!$AE$16)</f>
        <v>心愛</v>
      </c>
      <c r="E24" s="32" t="str">
        <f>IF(入力!$Z$15="","",入力!$Z$15)</f>
        <v>たむら</v>
      </c>
      <c r="F24" s="32" t="str">
        <f>IF(入力!$AE$15="","",入力!$AE$15)</f>
        <v>ここあ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田村</v>
      </c>
      <c r="D53" s="32" t="str">
        <f>IF(OR(L53&lt;&gt;"○",入力!K23=""),"",入力!K23)</f>
        <v>心愛</v>
      </c>
      <c r="E53" s="32" t="str">
        <f>IF(OR(L53&lt;&gt;"○",入力!F22=""),"",入力!F22)</f>
        <v>たむら</v>
      </c>
      <c r="F53" s="32" t="str">
        <f>IF(OR(L53&lt;&gt;"○",入力!K22=""),"",入力!K22)</f>
        <v>ここあ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櫻井</v>
      </c>
      <c r="D54" s="32" t="str">
        <f>IF(OR(L54&lt;&gt;"○",入力!K25=""),"",入力!K25)</f>
        <v>汐音</v>
      </c>
      <c r="E54" s="32" t="str">
        <f>IF(OR(L54&lt;&gt;"○",入力!F24=""),"",入力!F24)</f>
        <v>さくらい</v>
      </c>
      <c r="F54" s="32" t="str">
        <f>IF(OR(L54&lt;&gt;"○",入力!K24=""),"",入力!K24)</f>
        <v>しおん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青木</v>
      </c>
      <c r="D55" s="32" t="str">
        <f>IF(OR(L55&lt;&gt;"○",入力!K27=""),"",入力!K27)</f>
        <v>礼央那</v>
      </c>
      <c r="E55" s="32" t="str">
        <f>IF(OR(L55&lt;&gt;"○",入力!F26=""),"",入力!F26)</f>
        <v>あおき</v>
      </c>
      <c r="F55" s="32" t="str">
        <f>IF(OR(L55&lt;&gt;"○",入力!K26=""),"",入力!K26)</f>
        <v>れおな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星﨑</v>
      </c>
      <c r="D56" s="32" t="str">
        <f>IF(OR(L56&lt;&gt;"○",入力!K29=""),"",入力!K29)</f>
        <v>俐穂</v>
      </c>
      <c r="E56" s="32" t="str">
        <f>IF(OR(L56&lt;&gt;"○",入力!F28=""),"",入力!F28)</f>
        <v>ほしざき</v>
      </c>
      <c r="F56" s="32" t="str">
        <f>IF(OR(L56&lt;&gt;"○",入力!K28=""),"",入力!K28)</f>
        <v>りほ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石塚</v>
      </c>
      <c r="D57" s="32" t="str">
        <f>IF(OR(L57&lt;&gt;"○",入力!K31=""),"",入力!K31)</f>
        <v>李美</v>
      </c>
      <c r="E57" s="32" t="str">
        <f>IF(OR(L57&lt;&gt;"○",入力!F30=""),"",入力!F30)</f>
        <v>いしづか</v>
      </c>
      <c r="F57" s="32" t="str">
        <f>IF(OR(L57&lt;&gt;"○",入力!K30=""),"",入力!K30)</f>
        <v>りみ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片倉</v>
      </c>
      <c r="D58" s="32" t="str">
        <f>IF(OR(L58&lt;&gt;"○",入力!K33=""),"",入力!K33)</f>
        <v>萌衣</v>
      </c>
      <c r="E58" s="32" t="str">
        <f>IF(OR(L58&lt;&gt;"○",入力!F32=""),"",入力!F32)</f>
        <v>かたくら</v>
      </c>
      <c r="F58" s="32" t="str">
        <f>IF(OR(L58&lt;&gt;"○",入力!K32=""),"",入力!K32)</f>
        <v>めい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璃乃</v>
      </c>
      <c r="E59" s="32" t="str">
        <f>IF(OR(L59&lt;&gt;"○",入力!Z22=""),"",入力!Z22)</f>
        <v>たなか</v>
      </c>
      <c r="F59" s="32" t="str">
        <f>IF(OR(L59&lt;&gt;"○",入力!AE22=""),"",入力!AE22)</f>
        <v>りの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早坂</v>
      </c>
      <c r="D60" s="32" t="str">
        <f>IF(OR(L60&lt;&gt;"○",入力!AE25=""),"",入力!AE25)</f>
        <v>彩那</v>
      </c>
      <c r="E60" s="32" t="str">
        <f>IF(OR(L60&lt;&gt;"○",入力!Z24=""),"",入力!Z24)</f>
        <v>はやさか</v>
      </c>
      <c r="F60" s="32" t="str">
        <f>IF(OR(L60&lt;&gt;"○",入力!AE24=""),"",入力!AE24)</f>
        <v>あやな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矢野</v>
      </c>
      <c r="D61" s="32" t="str">
        <f>IF(OR(L61&lt;&gt;"○",入力!AE27=""),"",入力!AE27)</f>
        <v>凛々佳</v>
      </c>
      <c r="E61" s="32" t="str">
        <f>IF(OR(L61&lt;&gt;"○",入力!Z26=""),"",入力!Z26)</f>
        <v>やの</v>
      </c>
      <c r="F61" s="32" t="str">
        <f>IF(OR(L61&lt;&gt;"○",入力!AE26=""),"",入力!AE26)</f>
        <v>りりか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池田</v>
      </c>
      <c r="D62" s="32" t="str">
        <f>IF(OR(L62&lt;&gt;"○",入力!AE29=""),"",入力!AE29)</f>
        <v>朱花</v>
      </c>
      <c r="E62" s="32" t="str">
        <f>IF(OR(L62&lt;&gt;"○",入力!Z28=""),"",入力!Z28)</f>
        <v>いけだ</v>
      </c>
      <c r="F62" s="32" t="str">
        <f>IF(OR(L62&lt;&gt;"○",入力!AE28=""),"",入力!AE28)</f>
        <v>しゅか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髙山</v>
      </c>
      <c r="D63" s="32" t="str">
        <f>IF(OR(L63&lt;&gt;"○",入力!AE31=""),"",入力!AE31)</f>
        <v>結楓</v>
      </c>
      <c r="E63" s="32" t="str">
        <f>IF(OR(L63&lt;&gt;"○",入力!Z30=""),"",入力!Z30)</f>
        <v>たかやま</v>
      </c>
      <c r="F63" s="32" t="str">
        <f>IF(OR(L63&lt;&gt;"○",入力!AE30=""),"",入力!AE30)</f>
        <v>ゆうか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渡部</v>
      </c>
      <c r="D64" s="32" t="str">
        <f>IF(OR(L64&lt;&gt;"○",入力!AE33=""),"",入力!AE33)</f>
        <v>真理子</v>
      </c>
      <c r="E64" s="32" t="str">
        <f>IF(OR(L64&lt;&gt;"○",入力!Z32=""),"",入力!Z32)</f>
        <v>わたなべ</v>
      </c>
      <c r="F64" s="32" t="str">
        <f>IF(OR(L64&lt;&gt;"○",入力!AE32=""),"",入力!AE32)</f>
        <v>まりこ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岩﨑　英恵</cp:lastModifiedBy>
  <cp:lastPrinted>2019-11-06T10:14:23Z</cp:lastPrinted>
  <dcterms:created xsi:type="dcterms:W3CDTF">2006-11-03T01:52:14Z</dcterms:created>
  <dcterms:modified xsi:type="dcterms:W3CDTF">2019-11-06T10:14:27Z</dcterms:modified>
</cp:coreProperties>
</file>