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58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<sst xmlns="http://schemas.openxmlformats.org/spreadsheetml/2006/main" count="1474" uniqueCount="758">
  <si>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</si>
  <si>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</si>
  <si>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</si>
  <si>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</si>
  <si>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</si>
  <si>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</si>
  <si>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</si>
  <si>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</si>
  <si>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</si>
  <si>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</si>
  <si>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</si>
  <si>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</si>
  <si>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</si>
  <si>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</si>
  <si>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</si>
  <si>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</si>
  <si>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</si>
  <si>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</si>
  <si>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</si>
  <si>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</si>
  <si>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</si>
  <si>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</si>
  <si>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</si>
  <si>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</si>
  <si>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</si>
  <si>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</si>
  <si>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</si>
  <si>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</si>
  <si>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</si>
  <si>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</si>
  <si>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</si>
  <si>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</si>
  <si>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</si>
  <si>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</si>
  <si>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</si>
  <si>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</si>
  <si>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</si>
  <si>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</si>
  <si>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</si>
  <si>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</si>
  <si>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</si>
  <si>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</si>
  <si>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</si>
  <si>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</si>
  <si>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</si>
  <si>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</si>
  <si>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</si>
  <si>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</si>
  <si>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</si>
  <si>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</si>
  <si>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</si>
  <si>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</si>
  <si>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</si>
  <si>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</si>
  <si>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</si>
  <si>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</si>
  <si>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</si>
  <si>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</si>
  <si>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</si>
  <si>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</si>
  <si>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</si>
  <si>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</si>
  <si>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</si>
  <si>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</si>
  <si>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</si>
  <si>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</si>
  <si>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</si>
  <si>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</si>
  <si>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</si>
  <si>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</si>
  <si>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</si>
  <si>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</si>
  <si>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</si>
  <si>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</si>
  <si>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</si>
  <si>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</si>
  <si>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</si>
  <si>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</si>
  <si>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</si>
  <si>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</si>
  <si>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</si>
  <si>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</si>
  <si>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</si>
  <si>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</si>
  <si>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</si>
  <si>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</si>
  <si>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</si>
  <si>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</si>
  <si>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</si>
  <si>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</si>
  <si>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</si>
  <si>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</si>
  <si>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</si>
  <si>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</si>
  <si>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</si>
  <si>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</si>
  <si>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</si>
  <si>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</si>
  <si>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</si>
  <si>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</si>
  <si>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</si>
  <si>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</si>
  <si>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</si>
  <si>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</si>
  <si>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</si>
  <si>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</si>
  <si>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</si>
  <si>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</si>
  <si>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</si>
  <si>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</si>
  <si>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</si>
  <si>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</si>
  <si>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</si>
  <si>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</si>
  <si>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</si>
  <si>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</si>
  <si>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</si>
  <si>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</si>
  <si>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</si>
  <si>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</si>
  <si>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</si>
  <si>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</si>
  <si>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</si>
  <si>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</si>
  <si>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</si>
  <si>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</si>
  <si>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</si>
  <si>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</si>
  <si>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</si>
  <si>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</si>
  <si>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</si>
  <si>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</si>
  <si>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</si>
  <si>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</si>
  <si>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</si>
  <si>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</si>
  <si>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</si>
  <si>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</si>
  <si>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</si>
  <si>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</si>
  <si>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</si>
  <si>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</si>
  <si>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</si>
  <si>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</si>
  <si>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</si>
  <si>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</si>
  <si>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</si>
  <si>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</si>
  <si>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</si>
  <si>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</si>
  <si>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</si>
  <si>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</si>
  <si>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</si>
  <si>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</si>
  <si>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</si>
  <si>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</si>
  <si>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</si>
  <si>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</si>
  <si>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</si>
  <si>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</si>
  <si>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</si>
  <si>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</si>
  <si>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</si>
  <si>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</si>
  <si>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</si>
  <si>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</si>
  <si>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</si>
  <si>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</si>
  <si>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</si>
  <si>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</si>
  <si>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</si>
  <si>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</si>
  <si>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</si>
  <si>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</si>
  <si>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</si>
  <si>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</si>
  <si>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</si>
  <si>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</si>
  <si>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</si>
  <si>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</si>
  <si>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</si>
  <si>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</si>
  <si>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</si>
  <si>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</si>
  <si>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</si>
  <si>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</si>
  <si>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</si>
  <si>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</si>
  <si>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</si>
  <si>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</si>
  <si>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</si>
  <si>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</si>
  <si>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</si>
  <si>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</si>
  <si>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</si>
  <si>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</si>
  <si>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</si>
  <si>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</si>
  <si>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</si>
  <si>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</si>
  <si>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</si>
  <si>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</si>
  <si>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</si>
  <si>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</si>
  <si>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</si>
  <si>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</si>
  <si>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</si>
  <si>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</si>
  <si>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</si>
  <si>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</si>
  <si>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</si>
  <si>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</si>
  <si>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</si>
  <si>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</si>
  <si>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</si>
  <si>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</si>
  <si>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</si>
  <si>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</si>
  <si>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</si>
  <si>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</si>
  <si>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</si>
  <si>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</si>
  <si>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</si>
  <si>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</si>
  <si>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</si>
  <si>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</si>
  <si>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</si>
  <si>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</si>
  <si>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</si>
  <si>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</si>
  <si>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</si>
  <si>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</si>
  <si>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</si>
  <si>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</si>
  <si>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</si>
  <si>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</si>
  <si>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</si>
  <si>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</si>
  <si>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</si>
  <si>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</si>
  <si>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</si>
  <si>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</si>
  <si>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</si>
  <si>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</si>
  <si>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</si>
  <si>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</si>
  <si>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</si>
  <si>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</si>
  <si>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</si>
  <si>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</si>
  <si>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</si>
  <si>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</si>
  <si>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</si>
  <si>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</si>
  <si>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</si>
  <si>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</si>
  <si>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</si>
  <si>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</si>
  <si>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</si>
  <si>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</si>
  <si>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</si>
  <si>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</si>
  <si>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</si>
  <si>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</si>
  <si>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</si>
  <si>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</si>
  <si>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</si>
  <si>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</si>
  <si>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</si>
  <si>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</si>
  <si>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</si>
  <si>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</si>
  <si>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</si>
  <si>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</si>
  <si>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</si>
  <si>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</si>
  <si>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</si>
  <si>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</si>
  <si>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</si>
  <si>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</si>
  <si>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</si>
  <si>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</si>
  <si>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</si>
  <si>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</si>
  <si>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</si>
  <si>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</si>
  <si>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</si>
  <si>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</si>
  <si>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</si>
  <si>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</si>
  <si>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</si>
  <si>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</si>
  <si>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</si>
  <si>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</si>
  <si>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</si>
  <si>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</si>
  <si>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</si>
  <si>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</si>
  <si>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</si>
  <si>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</si>
  <si>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</si>
  <si>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</si>
  <si>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</si>
  <si>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</si>
  <si>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</si>
  <si>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</si>
  <si>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</si>
  <si>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</si>
  <si>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</si>
  <si>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</si>
  <si>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</si>
  <si>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</si>
  <si>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</si>
  <si>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</si>
  <si>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</si>
  <si>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</si>
  <si>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</si>
  <si>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</si>
  <si>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</si>
  <si>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</si>
  <si>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</si>
  <si>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</si>
  <si>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</si>
  <si>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</si>
  <si>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</si>
  <si>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</si>
  <si>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</si>
  <si>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</si>
  <si>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</si>
  <si>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</si>
  <si>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</si>
  <si>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</si>
  <si>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</si>
  <si>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</si>
  <si>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</si>
  <si>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</si>
  <si>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</si>
  <si>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</si>
  <si>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</si>
  <si>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</si>
  <si>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</si>
  <si>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</si>
  <si>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</si>
  <si>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</si>
  <si>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</si>
  <si>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</si>
  <si>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</si>
  <si>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</si>
  <si>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</si>
  <si>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</si>
  <si>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</si>
  <si>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</si>
  <si>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</si>
  <si>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</si>
  <si>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</si>
  <si>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</si>
  <si>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</si>
  <si>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</si>
  <si>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</si>
  <si>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</si>
  <si>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</si>
  <si>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</si>
  <si>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</si>
  <si>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</si>
  <si>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</si>
  <si>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</si>
  <si>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</si>
  <si>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</si>
  <si>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</si>
  <si>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</si>
  <si>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</si>
  <si>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</si>
  <si>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</si>
  <si>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</si>
  <si>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</si>
  <si>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</si>
  <si>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</si>
  <si>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</si>
  <si>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</si>
  <si>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</si>
  <si>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</si>
  <si>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</si>
  <si>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</si>
  <si>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</si>
  <si>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</si>
  <si>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</si>
  <si>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</si>
  <si>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</si>
  <si>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</si>
  <si>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</si>
  <si>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</si>
  <si>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</si>
  <si>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</si>
  <si>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</si>
  <si>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</si>
  <si>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</si>
  <si>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</si>
  <si>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</si>
  <si>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</si>
  <si>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</si>
  <si>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</si>
  <si>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</si>
  <si>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</si>
  <si>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</si>
  <si>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</si>
  <si>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</si>
  <si>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</si>
  <si>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</si>
  <si>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</si>
  <si>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</si>
  <si>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</si>
  <si>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</si>
  <si>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</si>
  <si>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</si>
  <si>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</si>
  <si>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</si>
  <si>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</si>
  <si>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</si>
  <si>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</si>
  <si>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</si>
  <si>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</si>
  <si>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</si>
  <si>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</si>
  <si>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</si>
  <si>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</si>
  <si>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</si>
  <si>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</si>
  <si>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</si>
  <si>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</si>
  <si>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</si>
  <si>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</si>
  <si>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</si>
  <si>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</si>
  <si>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</si>
  <si>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</si>
  <si>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</si>
  <si>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</si>
  <si>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</si>
  <si>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</si>
  <si>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</si>
  <si>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</si>
  <si>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</si>
  <si>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</si>
  <si>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</si>
  <si>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</si>
  <si>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</si>
  <si>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</si>
  <si>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</si>
  <si>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</si>
  <si>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</si>
  <si>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</si>
  <si>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</si>
  <si>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</si>
  <si>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</si>
  <si>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</si>
  <si>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</si>
  <si>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</si>
  <si>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</si>
  <si>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</si>
  <si>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</si>
  <si>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</si>
  <si>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</si>
  <si>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</si>
  <si>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</si>
  <si>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</si>
  <si>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</si>
  <si>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</si>
  <si>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</si>
  <si>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</si>
  <si>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</si>
  <si>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</si>
  <si>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</si>
  <si>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</si>
  <si>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</si>
  <si>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</si>
  <si>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</si>
  <si>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</si>
  <si>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</si>
  <si>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</si>
  <si>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</si>
  <si>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</si>
  <si>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</si>
  <si>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</si>
  <si>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</si>
  <si>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</si>
  <si>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</si>
  <si>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</si>
  <si>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</si>
  <si>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</si>
  <si>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</si>
  <si>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</si>
  <si>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</si>
  <si>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</si>
  <si>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</si>
  <si>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</si>
  <si>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</si>
  <si>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</si>
  <si>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</si>
  <si>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</si>
  <si>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</si>
  <si>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</si>
  <si>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</si>
  <si>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</si>
  <si>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</si>
  <si>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</si>
  <si>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</si>
  <si>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</si>
  <si>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</si>
  <si>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</si>
  <si>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</si>
  <si>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</si>
  <si>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</si>
  <si>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</si>
  <si>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</si>
  <si>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</si>
  <si>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</si>
  <si>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</si>
  <si>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</si>
  <si>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</si>
  <si>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</si>
  <si>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</si>
  <si>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</si>
  <si>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</si>
  <si>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</si>
  <si>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</si>
  <si>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</si>
  <si>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</si>
  <si>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</si>
  <si>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</si>
  <si>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</si>
  <si>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</si>
  <si>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</si>
  <si>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</si>
  <si>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</si>
  <si>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</si>
  <si>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</si>
  <si>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</si>
  <si>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</si>
  <si>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</si>
  <si>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</si>
  <si>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</si>
  <si>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</si>
  <si>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</si>
  <si>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</si>
  <si>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</si>
  <si>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</si>
  <si>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</si>
  <si>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</si>
  <si>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</si>
  <si>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</si>
  <si>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</si>
  <si>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</si>
  <si>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</si>
  <si>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</si>
  <si>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</si>
  <si>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</si>
  <si>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</si>
  <si>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</si>
  <si>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</si>
  <si>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</si>
  <si>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</si>
  <si>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</si>
  <si>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</si>
  <si>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</si>
  <si>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</si>
  <si>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</si>
  <si>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</si>
  <si>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</si>
  <si>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</si>
  <si>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</si>
  <si>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</si>
  <si>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</si>
  <si>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</si>
  <si>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</si>
  <si>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</si>
  <si>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</si>
  <si>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</si>
  <si>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</si>
  <si>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</si>
  <si>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</si>
  <si>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</si>
  <si>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</si>
  <si>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</si>
  <si>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</si>
  <si>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</si>
  <si>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</si>
  <si>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</si>
  <si>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</si>
  <si>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</si>
  <si>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</si>
  <si>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</si>
  <si>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</si>
  <si>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</si>
  <si>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</si>
  <si>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</si>
  <si>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</si>
  <si>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</si>
  <si>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</si>
  <si>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</si>
  <si>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</si>
  <si>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</si>
  <si>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</si>
  <si>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</si>
  <si>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</si>
  <si>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</si>
  <si>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</si>
  <si>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</si>
  <si>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</si>
  <si>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</si>
  <si>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</si>
  <si>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</si>
  <si>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</si>
  <si>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</si>
  <si>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</si>
  <si>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</si>
  <si>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</si>
  <si>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</si>
  <si>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</si>
  <si>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</si>
  <si>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</si>
  <si>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</si>
  <si>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</si>
  <si>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</si>
  <si>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</si>
  <si>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</si>
  <si>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</si>
  <si>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</si>
  <si>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</si>
  <si>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</si>
  <si>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</si>
  <si>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</si>
  <si>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</si>
  <si>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</si>
  <si>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</si>
  <si>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</si>
  <si>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</si>
  <si>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</si>
  <si>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</si>
  <si>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</si>
  <si>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</si>
  <si>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</si>
  <si>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</si>
  <si>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</si>
  <si>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</si>
  <si>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</si>
  <si>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</si>
  <si>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</si>
  <si>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</si>
  <si>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</si>
  <si>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</si>
  <si>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</si>
  <si>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</si>
  <si>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</si>
  <si>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</si>
  <si>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</si>
  <si>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</si>
  <si>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</si>
  <si>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</si>
  <si>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</si>
  <si>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</si>
  <si>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</si>
  <si>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</si>
  <si>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</si>
  <si>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</si>
  <si>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</si>
  <si>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</si>
  <si>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</si>
  <si>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</si>
  <si>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</si>
  <si>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</si>
  <si>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</si>
  <si>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</si>
  <si>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</si>
  <si>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</si>
  <si>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</si>
  <si>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</si>
  <si>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</si>
  <si>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</si>
  <si>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</si>
  <si>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</si>
  <si>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</si>
  <si>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</si>
  <si>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</si>
  <si>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</si>
  <si>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</si>
  <si>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</si>
  <si>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</si>
  <si>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</si>
  <si>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</si>
  <si>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0465</t>
    <phoneticPr fontId="2"/>
  </si>
  <si>
    <t>47</t>
    <phoneticPr fontId="2"/>
  </si>
  <si>
    <t>3361</t>
    <phoneticPr fontId="2"/>
  </si>
  <si>
    <t>250</t>
    <phoneticPr fontId="2"/>
  </si>
  <si>
    <t>0874</t>
    <phoneticPr fontId="2"/>
  </si>
  <si>
    <t>小田原市鴨宮５４７</t>
    <rPh sb="0" eb="4">
      <t>オダワラシ</t>
    </rPh>
    <rPh sb="4" eb="6">
      <t>カモノミヤ</t>
    </rPh>
    <phoneticPr fontId="2"/>
  </si>
  <si>
    <t>49</t>
    <phoneticPr fontId="2"/>
  </si>
  <si>
    <t>6814</t>
    <phoneticPr fontId="2"/>
  </si>
  <si>
    <t>岩崎</t>
    <rPh sb="0" eb="2">
      <t>イワサキ</t>
    </rPh>
    <phoneticPr fontId="2"/>
  </si>
  <si>
    <t>英恵</t>
    <rPh sb="0" eb="1">
      <t>エイ</t>
    </rPh>
    <rPh sb="1" eb="2">
      <t>エ</t>
    </rPh>
    <phoneticPr fontId="2"/>
  </si>
  <si>
    <t>いわさき</t>
    <phoneticPr fontId="2"/>
  </si>
  <si>
    <t>はなえ</t>
    <phoneticPr fontId="2"/>
  </si>
  <si>
    <t>山村</t>
    <rPh sb="0" eb="2">
      <t>ヤマムラ</t>
    </rPh>
    <phoneticPr fontId="2"/>
  </si>
  <si>
    <t>毅樹</t>
    <rPh sb="0" eb="1">
      <t>ツヨシ</t>
    </rPh>
    <rPh sb="1" eb="2">
      <t>ジュ</t>
    </rPh>
    <phoneticPr fontId="2"/>
  </si>
  <si>
    <t>やまむら</t>
    <phoneticPr fontId="2"/>
  </si>
  <si>
    <t>たかき</t>
    <phoneticPr fontId="2"/>
  </si>
  <si>
    <t>小出</t>
    <rPh sb="0" eb="2">
      <t>コイデ</t>
    </rPh>
    <phoneticPr fontId="2"/>
  </si>
  <si>
    <t>こいで</t>
    <phoneticPr fontId="2"/>
  </si>
  <si>
    <t>麻由佳</t>
    <rPh sb="0" eb="1">
      <t>マ</t>
    </rPh>
    <rPh sb="1" eb="3">
      <t>ユカ</t>
    </rPh>
    <phoneticPr fontId="2"/>
  </si>
  <si>
    <t>まゆか</t>
    <phoneticPr fontId="2"/>
  </si>
  <si>
    <t>せと</t>
    <phoneticPr fontId="2"/>
  </si>
  <si>
    <t>みほ</t>
    <phoneticPr fontId="2"/>
  </si>
  <si>
    <t>瀬戸</t>
    <rPh sb="0" eb="2">
      <t>セト</t>
    </rPh>
    <phoneticPr fontId="2"/>
  </si>
  <si>
    <t>美穂</t>
    <rPh sb="0" eb="2">
      <t>ミホ</t>
    </rPh>
    <phoneticPr fontId="2"/>
  </si>
  <si>
    <t>おぐら</t>
    <phoneticPr fontId="2"/>
  </si>
  <si>
    <t>わかな</t>
    <phoneticPr fontId="2"/>
  </si>
  <si>
    <t>小倉</t>
    <rPh sb="0" eb="2">
      <t>オグラ</t>
    </rPh>
    <phoneticPr fontId="2"/>
  </si>
  <si>
    <t>若菜</t>
    <rPh sb="0" eb="2">
      <t>ワカナ</t>
    </rPh>
    <phoneticPr fontId="2"/>
  </si>
  <si>
    <t>たけむら</t>
    <phoneticPr fontId="2"/>
  </si>
  <si>
    <t>まゆこ</t>
    <phoneticPr fontId="2"/>
  </si>
  <si>
    <t>竹村</t>
    <rPh sb="0" eb="2">
      <t>タケムラ</t>
    </rPh>
    <phoneticPr fontId="2"/>
  </si>
  <si>
    <t>真由子</t>
    <rPh sb="0" eb="3">
      <t>マユコ</t>
    </rPh>
    <phoneticPr fontId="2"/>
  </si>
  <si>
    <t>ないとう</t>
    <phoneticPr fontId="2"/>
  </si>
  <si>
    <t>らむ</t>
    <phoneticPr fontId="2"/>
  </si>
  <si>
    <t>内藤</t>
    <rPh sb="0" eb="2">
      <t>ナイトウ</t>
    </rPh>
    <phoneticPr fontId="2"/>
  </si>
  <si>
    <t>来夢</t>
    <rPh sb="0" eb="1">
      <t>ライ</t>
    </rPh>
    <rPh sb="1" eb="2">
      <t>ム</t>
    </rPh>
    <phoneticPr fontId="2"/>
  </si>
  <si>
    <t>たかはし</t>
    <phoneticPr fontId="2"/>
  </si>
  <si>
    <t>みずき</t>
    <phoneticPr fontId="2"/>
  </si>
  <si>
    <t>高橋</t>
    <rPh sb="0" eb="2">
      <t>タカハシ</t>
    </rPh>
    <phoneticPr fontId="2"/>
  </si>
  <si>
    <t>瑞葵</t>
    <rPh sb="0" eb="1">
      <t>ミズ</t>
    </rPh>
    <rPh sb="1" eb="2">
      <t>キ</t>
    </rPh>
    <phoneticPr fontId="2"/>
  </si>
  <si>
    <t>佐藤</t>
    <rPh sb="0" eb="2">
      <t>サトウ</t>
    </rPh>
    <phoneticPr fontId="2"/>
  </si>
  <si>
    <t>さとう</t>
    <phoneticPr fontId="2"/>
  </si>
  <si>
    <t>まと</t>
    <phoneticPr fontId="2"/>
  </si>
  <si>
    <t>的</t>
    <rPh sb="0" eb="1">
      <t>マト</t>
    </rPh>
    <phoneticPr fontId="2"/>
  </si>
  <si>
    <t>西澤　浩之</t>
    <rPh sb="0" eb="2">
      <t>ニシザワ</t>
    </rPh>
    <rPh sb="3" eb="5">
      <t>ヒロユキ</t>
    </rPh>
    <phoneticPr fontId="2"/>
  </si>
  <si>
    <t>岩瀬</t>
    <rPh sb="0" eb="2">
      <t>イワセ</t>
    </rPh>
    <phoneticPr fontId="2"/>
  </si>
  <si>
    <t>成美</t>
    <rPh sb="0" eb="2">
      <t>ナルミ</t>
    </rPh>
    <phoneticPr fontId="2"/>
  </si>
  <si>
    <t>いわせ</t>
    <phoneticPr fontId="2"/>
  </si>
  <si>
    <t>なるみ</t>
    <phoneticPr fontId="2"/>
  </si>
  <si>
    <t>大川</t>
    <rPh sb="0" eb="2">
      <t>オオカワ</t>
    </rPh>
    <phoneticPr fontId="2"/>
  </si>
  <si>
    <t>芙羽</t>
    <rPh sb="0" eb="1">
      <t>フ</t>
    </rPh>
    <rPh sb="1" eb="2">
      <t>ウ</t>
    </rPh>
    <phoneticPr fontId="2"/>
  </si>
  <si>
    <t>おおかわ</t>
    <phoneticPr fontId="2"/>
  </si>
  <si>
    <t>ふう</t>
    <phoneticPr fontId="2"/>
  </si>
  <si>
    <t>新川</t>
    <rPh sb="0" eb="2">
      <t>ニイカワ</t>
    </rPh>
    <phoneticPr fontId="2"/>
  </si>
  <si>
    <t>南</t>
    <rPh sb="0" eb="1">
      <t>ミナミ</t>
    </rPh>
    <phoneticPr fontId="2"/>
  </si>
  <si>
    <t>にいかわ</t>
    <phoneticPr fontId="2"/>
  </si>
  <si>
    <t>みなみ</t>
    <phoneticPr fontId="2"/>
  </si>
  <si>
    <t>都竹</t>
    <rPh sb="0" eb="1">
      <t>ミヤコ</t>
    </rPh>
    <rPh sb="1" eb="2">
      <t>タケ</t>
    </rPh>
    <phoneticPr fontId="2"/>
  </si>
  <si>
    <t>菜穂</t>
    <rPh sb="0" eb="2">
      <t>ナホ</t>
    </rPh>
    <phoneticPr fontId="2"/>
  </si>
  <si>
    <t>つづく</t>
    <phoneticPr fontId="2"/>
  </si>
  <si>
    <t>なほ</t>
    <phoneticPr fontId="2"/>
  </si>
  <si>
    <t>佐々木</t>
    <rPh sb="0" eb="3">
      <t>ササキ</t>
    </rPh>
    <phoneticPr fontId="2"/>
  </si>
  <si>
    <t>里彩</t>
    <rPh sb="0" eb="1">
      <t>リ</t>
    </rPh>
    <rPh sb="1" eb="2">
      <t>サイ</t>
    </rPh>
    <phoneticPr fontId="2"/>
  </si>
  <si>
    <t>ささき</t>
    <phoneticPr fontId="2"/>
  </si>
  <si>
    <t>りさ</t>
    <phoneticPr fontId="2"/>
  </si>
  <si>
    <t>深水</t>
    <rPh sb="0" eb="2">
      <t>フカミ</t>
    </rPh>
    <phoneticPr fontId="2"/>
  </si>
  <si>
    <t>ふかみ</t>
    <phoneticPr fontId="2"/>
  </si>
  <si>
    <t>里恵</t>
    <rPh sb="0" eb="2">
      <t>サトエ</t>
    </rPh>
    <phoneticPr fontId="2"/>
  </si>
  <si>
    <t>さとえ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</si>
</sst>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F1" zoomScale="70" zoomScaleNormal="100" zoomScaleSheetLayoutView="70" workbookViewId="0">
      <selection activeCell="BI12" sqref="BI12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X32" sqref="X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8105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県西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小田原市立鴨宮中学校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694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692</v>
      </c>
      <c r="G6" s="131"/>
      <c r="H6" s="37" t="s">
        <v>586</v>
      </c>
      <c r="I6" s="132" t="s">
        <v>693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689</v>
      </c>
      <c r="AC6" s="97"/>
      <c r="AD6" s="97"/>
      <c r="AE6" s="97"/>
      <c r="AF6" s="38" t="s">
        <v>587</v>
      </c>
      <c r="AG6" s="97" t="s">
        <v>695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703</v>
      </c>
      <c r="W12" s="161"/>
      <c r="X12" s="161"/>
      <c r="Y12" s="161"/>
      <c r="Z12" s="161"/>
      <c r="AA12" s="161"/>
      <c r="AB12" s="162" t="s">
        <v>704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701</v>
      </c>
      <c r="W13" s="149"/>
      <c r="X13" s="149"/>
      <c r="Y13" s="149"/>
      <c r="Z13" s="149"/>
      <c r="AA13" s="149"/>
      <c r="AB13" s="150" t="s">
        <v>702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740</v>
      </c>
      <c r="G14" s="179"/>
      <c r="H14" s="179"/>
      <c r="I14" s="179"/>
      <c r="J14" s="179"/>
      <c r="K14" s="179"/>
      <c r="L14" s="179" t="s">
        <v>741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706</v>
      </c>
      <c r="W14" s="179"/>
      <c r="X14" s="179"/>
      <c r="Y14" s="179"/>
      <c r="Z14" s="179"/>
      <c r="AA14" s="179"/>
      <c r="AB14" s="182" t="s">
        <v>707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738</v>
      </c>
      <c r="G15" s="170"/>
      <c r="H15" s="170"/>
      <c r="I15" s="170"/>
      <c r="J15" s="170"/>
      <c r="K15" s="170"/>
      <c r="L15" s="170" t="s">
        <v>739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705</v>
      </c>
      <c r="W15" s="170"/>
      <c r="X15" s="170"/>
      <c r="Y15" s="170"/>
      <c r="Z15" s="170"/>
      <c r="AA15" s="170"/>
      <c r="AB15" s="172" t="s">
        <v>707</v>
      </c>
      <c r="AC15" s="173"/>
      <c r="AD15" s="173"/>
      <c r="AE15" s="173"/>
      <c r="AF15" s="173"/>
      <c r="AG15" s="173"/>
      <c r="AH15" s="258">
        <v>8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706</v>
      </c>
      <c r="G20" s="213"/>
      <c r="H20" s="213"/>
      <c r="I20" s="213"/>
      <c r="J20" s="213"/>
      <c r="K20" s="213" t="s">
        <v>708</v>
      </c>
      <c r="L20" s="213"/>
      <c r="M20" s="213"/>
      <c r="N20" s="213"/>
      <c r="O20" s="214"/>
      <c r="P20" s="210">
        <v>3</v>
      </c>
      <c r="Q20" s="210"/>
      <c r="R20" s="215">
        <v>151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730</v>
      </c>
      <c r="AA20" s="213"/>
      <c r="AB20" s="213"/>
      <c r="AC20" s="213"/>
      <c r="AD20" s="213"/>
      <c r="AE20" s="213" t="s">
        <v>731</v>
      </c>
      <c r="AF20" s="213"/>
      <c r="AG20" s="213"/>
      <c r="AH20" s="213"/>
      <c r="AI20" s="214"/>
      <c r="AJ20" s="210">
        <v>3</v>
      </c>
      <c r="AK20" s="210"/>
      <c r="AL20" s="215">
        <v>156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705</v>
      </c>
      <c r="G21" s="228"/>
      <c r="H21" s="228"/>
      <c r="I21" s="228"/>
      <c r="J21" s="228"/>
      <c r="K21" s="228" t="s">
        <v>707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729</v>
      </c>
      <c r="AA21" s="228"/>
      <c r="AB21" s="228"/>
      <c r="AC21" s="228"/>
      <c r="AD21" s="228"/>
      <c r="AE21" s="228" t="s">
        <v>732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709</v>
      </c>
      <c r="G22" s="179"/>
      <c r="H22" s="179"/>
      <c r="I22" s="179"/>
      <c r="J22" s="179"/>
      <c r="K22" s="179" t="s">
        <v>710</v>
      </c>
      <c r="L22" s="179"/>
      <c r="M22" s="179"/>
      <c r="N22" s="179"/>
      <c r="O22" s="180"/>
      <c r="P22" s="222">
        <v>3</v>
      </c>
      <c r="Q22" s="222"/>
      <c r="R22" s="224">
        <v>157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736</v>
      </c>
      <c r="AA22" s="179"/>
      <c r="AB22" s="179"/>
      <c r="AC22" s="179"/>
      <c r="AD22" s="179"/>
      <c r="AE22" s="179" t="s">
        <v>737</v>
      </c>
      <c r="AF22" s="179"/>
      <c r="AG22" s="179"/>
      <c r="AH22" s="179"/>
      <c r="AI22" s="180"/>
      <c r="AJ22" s="222">
        <v>2</v>
      </c>
      <c r="AK22" s="222"/>
      <c r="AL22" s="224">
        <v>163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711</v>
      </c>
      <c r="G23" s="235"/>
      <c r="H23" s="235"/>
      <c r="I23" s="235"/>
      <c r="J23" s="235"/>
      <c r="K23" s="235" t="s">
        <v>712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734</v>
      </c>
      <c r="AA23" s="235"/>
      <c r="AB23" s="235"/>
      <c r="AC23" s="235"/>
      <c r="AD23" s="235"/>
      <c r="AE23" s="235" t="s">
        <v>735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713</v>
      </c>
      <c r="G24" s="179"/>
      <c r="H24" s="179"/>
      <c r="I24" s="179"/>
      <c r="J24" s="179"/>
      <c r="K24" s="179" t="s">
        <v>714</v>
      </c>
      <c r="L24" s="179"/>
      <c r="M24" s="179"/>
      <c r="N24" s="179"/>
      <c r="O24" s="180"/>
      <c r="P24" s="222">
        <v>3</v>
      </c>
      <c r="Q24" s="222"/>
      <c r="R24" s="224">
        <v>156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744</v>
      </c>
      <c r="AA24" s="179"/>
      <c r="AB24" s="179"/>
      <c r="AC24" s="179"/>
      <c r="AD24" s="179"/>
      <c r="AE24" s="179" t="s">
        <v>745</v>
      </c>
      <c r="AF24" s="179"/>
      <c r="AG24" s="179"/>
      <c r="AH24" s="179"/>
      <c r="AI24" s="180"/>
      <c r="AJ24" s="222">
        <v>1</v>
      </c>
      <c r="AK24" s="222"/>
      <c r="AL24" s="224">
        <v>157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715</v>
      </c>
      <c r="G25" s="235"/>
      <c r="H25" s="235"/>
      <c r="I25" s="235"/>
      <c r="J25" s="235"/>
      <c r="K25" s="235" t="s">
        <v>716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742</v>
      </c>
      <c r="AA25" s="235"/>
      <c r="AB25" s="235"/>
      <c r="AC25" s="235"/>
      <c r="AD25" s="235"/>
      <c r="AE25" s="235" t="s">
        <v>743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717</v>
      </c>
      <c r="G26" s="179"/>
      <c r="H26" s="179"/>
      <c r="I26" s="179"/>
      <c r="J26" s="179"/>
      <c r="K26" s="179" t="s">
        <v>718</v>
      </c>
      <c r="L26" s="179"/>
      <c r="M26" s="179"/>
      <c r="N26" s="179"/>
      <c r="O26" s="180"/>
      <c r="P26" s="222">
        <v>3</v>
      </c>
      <c r="Q26" s="222"/>
      <c r="R26" s="224">
        <v>146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748</v>
      </c>
      <c r="AA26" s="179"/>
      <c r="AB26" s="179"/>
      <c r="AC26" s="179"/>
      <c r="AD26" s="179"/>
      <c r="AE26" s="179" t="s">
        <v>749</v>
      </c>
      <c r="AF26" s="179"/>
      <c r="AG26" s="179"/>
      <c r="AH26" s="179"/>
      <c r="AI26" s="180"/>
      <c r="AJ26" s="222">
        <v>1</v>
      </c>
      <c r="AK26" s="222"/>
      <c r="AL26" s="224">
        <v>150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719</v>
      </c>
      <c r="G27" s="235"/>
      <c r="H27" s="235"/>
      <c r="I27" s="235"/>
      <c r="J27" s="235"/>
      <c r="K27" s="235" t="s">
        <v>720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746</v>
      </c>
      <c r="AA27" s="235"/>
      <c r="AB27" s="235"/>
      <c r="AC27" s="235"/>
      <c r="AD27" s="235"/>
      <c r="AE27" s="235" t="s">
        <v>747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721</v>
      </c>
      <c r="G28" s="179"/>
      <c r="H28" s="179"/>
      <c r="I28" s="179"/>
      <c r="J28" s="179"/>
      <c r="K28" s="179" t="s">
        <v>722</v>
      </c>
      <c r="L28" s="179"/>
      <c r="M28" s="179"/>
      <c r="N28" s="179"/>
      <c r="O28" s="180"/>
      <c r="P28" s="222">
        <v>3</v>
      </c>
      <c r="Q28" s="222"/>
      <c r="R28" s="224">
        <v>151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752</v>
      </c>
      <c r="AA28" s="179"/>
      <c r="AB28" s="179"/>
      <c r="AC28" s="179"/>
      <c r="AD28" s="179"/>
      <c r="AE28" s="179" t="s">
        <v>753</v>
      </c>
      <c r="AF28" s="179"/>
      <c r="AG28" s="179"/>
      <c r="AH28" s="179"/>
      <c r="AI28" s="180"/>
      <c r="AJ28" s="222">
        <v>1</v>
      </c>
      <c r="AK28" s="222"/>
      <c r="AL28" s="224">
        <v>150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723</v>
      </c>
      <c r="G29" s="235"/>
      <c r="H29" s="235"/>
      <c r="I29" s="235"/>
      <c r="J29" s="235"/>
      <c r="K29" s="235" t="s">
        <v>724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750</v>
      </c>
      <c r="AA29" s="235"/>
      <c r="AB29" s="235"/>
      <c r="AC29" s="235"/>
      <c r="AD29" s="235"/>
      <c r="AE29" s="235" t="s">
        <v>751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725</v>
      </c>
      <c r="G30" s="179"/>
      <c r="H30" s="179"/>
      <c r="I30" s="179"/>
      <c r="J30" s="179"/>
      <c r="K30" s="179" t="s">
        <v>726</v>
      </c>
      <c r="L30" s="179"/>
      <c r="M30" s="179"/>
      <c r="N30" s="179"/>
      <c r="O30" s="180"/>
      <c r="P30" s="222">
        <v>2</v>
      </c>
      <c r="Q30" s="222"/>
      <c r="R30" s="224">
        <v>157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755</v>
      </c>
      <c r="AA30" s="179"/>
      <c r="AB30" s="179"/>
      <c r="AC30" s="179"/>
      <c r="AD30" s="179"/>
      <c r="AE30" s="179" t="s">
        <v>757</v>
      </c>
      <c r="AF30" s="179"/>
      <c r="AG30" s="179"/>
      <c r="AH30" s="179"/>
      <c r="AI30" s="180"/>
      <c r="AJ30" s="222">
        <v>1</v>
      </c>
      <c r="AK30" s="222"/>
      <c r="AL30" s="224">
        <v>145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727</v>
      </c>
      <c r="G31" s="170"/>
      <c r="H31" s="170"/>
      <c r="I31" s="170"/>
      <c r="J31" s="170"/>
      <c r="K31" s="170" t="s">
        <v>728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754</v>
      </c>
      <c r="AA31" s="170"/>
      <c r="AB31" s="170"/>
      <c r="AC31" s="170"/>
      <c r="AD31" s="170"/>
      <c r="AE31" s="170" t="s">
        <v>756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10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小田原市立鴨宮中学校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733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8105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県西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小田原市立鴨宮中学校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いわさき</v>
      </c>
      <c r="F7" s="344"/>
      <c r="G7" s="344"/>
      <c r="H7" s="344"/>
      <c r="I7" s="344"/>
      <c r="J7" s="344"/>
      <c r="K7" s="344" t="str">
        <f>IF(入力!L12="","",入力!L12)</f>
        <v>はなえ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やまむら</v>
      </c>
      <c r="V7" s="176"/>
      <c r="W7" s="176"/>
      <c r="X7" s="176"/>
      <c r="Y7" s="176"/>
      <c r="Z7" s="318"/>
      <c r="AA7" s="299" t="str">
        <f>IF(入力!AB12="","",入力!AB12)</f>
        <v>たかき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岩崎</v>
      </c>
      <c r="F8" s="332"/>
      <c r="G8" s="332"/>
      <c r="H8" s="332"/>
      <c r="I8" s="332"/>
      <c r="J8" s="332"/>
      <c r="K8" s="332" t="str">
        <f>IF(入力!L13="","",入力!L13)</f>
        <v>英恵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山村</v>
      </c>
      <c r="V8" s="335"/>
      <c r="W8" s="335"/>
      <c r="X8" s="335"/>
      <c r="Y8" s="335"/>
      <c r="Z8" s="336"/>
      <c r="AA8" s="337" t="str">
        <f>IF(入力!AB13="","",入力!AB13)</f>
        <v>毅樹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おおかわ</v>
      </c>
      <c r="F9" s="176"/>
      <c r="G9" s="176"/>
      <c r="H9" s="176"/>
      <c r="I9" s="176"/>
      <c r="J9" s="318"/>
      <c r="K9" s="299" t="str">
        <f>IF(入力!L14="","",入力!L14)</f>
        <v>ふう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こいで</v>
      </c>
      <c r="V9" s="176"/>
      <c r="W9" s="176"/>
      <c r="X9" s="176"/>
      <c r="Y9" s="176"/>
      <c r="Z9" s="318"/>
      <c r="AA9" s="299" t="str">
        <f>IF(入力!AB14="","",入力!AB14)</f>
        <v>麻由佳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大川</v>
      </c>
      <c r="F10" s="302"/>
      <c r="G10" s="302"/>
      <c r="H10" s="302"/>
      <c r="I10" s="302"/>
      <c r="J10" s="307"/>
      <c r="K10" s="301" t="str">
        <f>IF(入力!L15="","",入力!L15)</f>
        <v>芙羽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小出</v>
      </c>
      <c r="V10" s="302"/>
      <c r="W10" s="302"/>
      <c r="X10" s="302"/>
      <c r="Y10" s="302"/>
      <c r="Z10" s="307"/>
      <c r="AA10" s="301" t="str">
        <f>IF(入力!AB15="","",入力!AB15)</f>
        <v>麻由佳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こいで</v>
      </c>
      <c r="F15" s="295"/>
      <c r="G15" s="295"/>
      <c r="H15" s="295"/>
      <c r="I15" s="295"/>
      <c r="J15" s="295" t="str">
        <f>IF(入力!K20="","",入力!K20)</f>
        <v>まゆか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151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さとう</v>
      </c>
      <c r="Z15" s="295"/>
      <c r="AA15" s="295"/>
      <c r="AB15" s="295"/>
      <c r="AC15" s="295"/>
      <c r="AD15" s="295" t="str">
        <f>IF(入力!AE20="","",入力!AE20)</f>
        <v>まと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156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小出</v>
      </c>
      <c r="F16" s="312"/>
      <c r="G16" s="312"/>
      <c r="H16" s="312"/>
      <c r="I16" s="312"/>
      <c r="J16" s="312" t="str">
        <f>IF(入力!K21="","",入力!K21)</f>
        <v>麻由佳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佐藤</v>
      </c>
      <c r="Z16" s="312"/>
      <c r="AA16" s="312"/>
      <c r="AB16" s="312"/>
      <c r="AC16" s="312"/>
      <c r="AD16" s="312" t="str">
        <f>IF(入力!AE21="","",入力!AE21)</f>
        <v>的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せと</v>
      </c>
      <c r="F17" s="281"/>
      <c r="G17" s="281"/>
      <c r="H17" s="281"/>
      <c r="I17" s="281"/>
      <c r="J17" s="281" t="str">
        <f>IF(入力!K22="","",入力!K22)</f>
        <v>みほ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157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いわせ</v>
      </c>
      <c r="Z17" s="281"/>
      <c r="AA17" s="281"/>
      <c r="AB17" s="281"/>
      <c r="AC17" s="281"/>
      <c r="AD17" s="281" t="str">
        <f>IF(入力!AE22="","",入力!AE22)</f>
        <v>なるみ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163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瀬戸</v>
      </c>
      <c r="F18" s="274"/>
      <c r="G18" s="274"/>
      <c r="H18" s="274"/>
      <c r="I18" s="274"/>
      <c r="J18" s="274" t="str">
        <f>IF(入力!K23="","",入力!K23)</f>
        <v>美穂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岩瀬</v>
      </c>
      <c r="Z18" s="274"/>
      <c r="AA18" s="274"/>
      <c r="AB18" s="274"/>
      <c r="AC18" s="274"/>
      <c r="AD18" s="274" t="str">
        <f>IF(入力!AE23="","",入力!AE23)</f>
        <v>成美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おぐら</v>
      </c>
      <c r="F19" s="281"/>
      <c r="G19" s="281"/>
      <c r="H19" s="281"/>
      <c r="I19" s="281"/>
      <c r="J19" s="281" t="str">
        <f>IF(入力!K24="","",入力!K24)</f>
        <v>わかな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156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にいかわ</v>
      </c>
      <c r="Z19" s="281"/>
      <c r="AA19" s="281"/>
      <c r="AB19" s="281"/>
      <c r="AC19" s="281"/>
      <c r="AD19" s="281" t="str">
        <f>IF(入力!AE24="","",入力!AE24)</f>
        <v>みなみ</v>
      </c>
      <c r="AE19" s="281"/>
      <c r="AF19" s="281"/>
      <c r="AG19" s="281"/>
      <c r="AH19" s="282"/>
      <c r="AI19" s="277">
        <f>IF(入力!AJ24="","",入力!AJ24)</f>
        <v>1</v>
      </c>
      <c r="AJ19" s="277"/>
      <c r="AK19" s="275">
        <f>IF(入力!AL24="","",入力!AL24)</f>
        <v>157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小倉</v>
      </c>
      <c r="F20" s="274"/>
      <c r="G20" s="274"/>
      <c r="H20" s="274"/>
      <c r="I20" s="274"/>
      <c r="J20" s="274" t="str">
        <f>IF(入力!K25="","",入力!K25)</f>
        <v>若菜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新川</v>
      </c>
      <c r="Z20" s="274"/>
      <c r="AA20" s="274"/>
      <c r="AB20" s="274"/>
      <c r="AC20" s="274"/>
      <c r="AD20" s="274" t="str">
        <f>IF(入力!AE25="","",入力!AE25)</f>
        <v>南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たけむら</v>
      </c>
      <c r="F21" s="281"/>
      <c r="G21" s="281"/>
      <c r="H21" s="281"/>
      <c r="I21" s="281"/>
      <c r="J21" s="281" t="str">
        <f>IF(入力!K26="","",入力!K26)</f>
        <v>まゆこ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146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つづく</v>
      </c>
      <c r="Z21" s="281"/>
      <c r="AA21" s="281"/>
      <c r="AB21" s="281"/>
      <c r="AC21" s="281"/>
      <c r="AD21" s="281" t="str">
        <f>IF(入力!AE26="","",入力!AE26)</f>
        <v>なほ</v>
      </c>
      <c r="AE21" s="281"/>
      <c r="AF21" s="281"/>
      <c r="AG21" s="281"/>
      <c r="AH21" s="282"/>
      <c r="AI21" s="277">
        <f>IF(入力!AJ26="","",入力!AJ26)</f>
        <v>1</v>
      </c>
      <c r="AJ21" s="277"/>
      <c r="AK21" s="275">
        <f>IF(入力!AL26="","",入力!AL26)</f>
        <v>150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竹村</v>
      </c>
      <c r="F22" s="274"/>
      <c r="G22" s="274"/>
      <c r="H22" s="274"/>
      <c r="I22" s="274"/>
      <c r="J22" s="274" t="str">
        <f>IF(入力!K27="","",入力!K27)</f>
        <v>真由子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都竹</v>
      </c>
      <c r="Z22" s="274"/>
      <c r="AA22" s="274"/>
      <c r="AB22" s="274"/>
      <c r="AC22" s="274"/>
      <c r="AD22" s="274" t="str">
        <f>IF(入力!AE27="","",入力!AE27)</f>
        <v>菜穂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ないとう</v>
      </c>
      <c r="F23" s="281"/>
      <c r="G23" s="281"/>
      <c r="H23" s="281"/>
      <c r="I23" s="281"/>
      <c r="J23" s="281" t="str">
        <f>IF(入力!K28="","",入力!K28)</f>
        <v>らむ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151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ささき</v>
      </c>
      <c r="Z23" s="281"/>
      <c r="AA23" s="281"/>
      <c r="AB23" s="281"/>
      <c r="AC23" s="281"/>
      <c r="AD23" s="281" t="str">
        <f>IF(入力!AE28="","",入力!AE28)</f>
        <v>りさ</v>
      </c>
      <c r="AE23" s="281"/>
      <c r="AF23" s="281"/>
      <c r="AG23" s="281"/>
      <c r="AH23" s="282"/>
      <c r="AI23" s="277">
        <f>IF(入力!AJ28="","",入力!AJ28)</f>
        <v>1</v>
      </c>
      <c r="AJ23" s="277"/>
      <c r="AK23" s="275">
        <f>IF(入力!AL28="","",入力!AL28)</f>
        <v>150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内藤</v>
      </c>
      <c r="F24" s="274"/>
      <c r="G24" s="274"/>
      <c r="H24" s="274"/>
      <c r="I24" s="274"/>
      <c r="J24" s="274" t="str">
        <f>IF(入力!K29="","",入力!K29)</f>
        <v>来夢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佐々木</v>
      </c>
      <c r="Z24" s="274"/>
      <c r="AA24" s="274"/>
      <c r="AB24" s="274"/>
      <c r="AC24" s="274"/>
      <c r="AD24" s="274" t="str">
        <f>IF(入力!AE29="","",入力!AE29)</f>
        <v>里彩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たかはし</v>
      </c>
      <c r="F25" s="281"/>
      <c r="G25" s="281"/>
      <c r="H25" s="281"/>
      <c r="I25" s="281"/>
      <c r="J25" s="281" t="str">
        <f>IF(入力!K30="","",入力!K30)</f>
        <v>みずき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157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ふかみ</v>
      </c>
      <c r="Z25" s="281"/>
      <c r="AA25" s="281"/>
      <c r="AB25" s="281"/>
      <c r="AC25" s="281"/>
      <c r="AD25" s="281" t="str">
        <f>IF(入力!AE30="","",入力!AE30)</f>
        <v>さとえ</v>
      </c>
      <c r="AE25" s="281"/>
      <c r="AF25" s="281"/>
      <c r="AG25" s="281"/>
      <c r="AH25" s="282"/>
      <c r="AI25" s="277">
        <f>IF(入力!AJ30="","",入力!AJ30)</f>
        <v>1</v>
      </c>
      <c r="AJ25" s="277"/>
      <c r="AK25" s="275">
        <f>IF(入力!AL30="","",入力!AL30)</f>
        <v>145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高橋</v>
      </c>
      <c r="F26" s="287"/>
      <c r="G26" s="287"/>
      <c r="H26" s="287"/>
      <c r="I26" s="287"/>
      <c r="J26" s="287" t="str">
        <f>IF(入力!K31="","",入力!K31)</f>
        <v>瑞葵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深水</v>
      </c>
      <c r="Z26" s="287"/>
      <c r="AA26" s="287"/>
      <c r="AB26" s="287"/>
      <c r="AC26" s="287"/>
      <c r="AD26" s="287" t="str">
        <f>IF(入力!AE31="","",入力!AE31)</f>
        <v>里恵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8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8105</v>
      </c>
      <c r="B7" s="46" t="str">
        <f>入力!$F$3</f>
        <v>小田原市立鴨宮中学校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250</v>
      </c>
      <c r="G7" s="57" t="str">
        <f>IF(入力!$I$6="","",入力!$I$6)</f>
        <v>0874</v>
      </c>
      <c r="H7" s="46"/>
      <c r="I7" s="46" t="str">
        <f>IF(入力!$L$5="","",入力!$L$5)</f>
        <v>小田原市鴨宮５４７</v>
      </c>
      <c r="J7" s="46"/>
      <c r="K7" s="57" t="str">
        <f>IF(入力!$AB$4="","",入力!$AB$4)</f>
        <v>0465</v>
      </c>
      <c r="L7" s="57" t="str">
        <f>IF(入力!$AG$4="","",入力!$AG$4)</f>
        <v>47</v>
      </c>
      <c r="M7" s="57" t="str">
        <f>IF(入力!$AL$4="","",入力!$AL$4)</f>
        <v>3361</v>
      </c>
      <c r="N7" s="57" t="str">
        <f>IF(入力!$AB$6="","",入力!$AB$6)</f>
        <v>0465</v>
      </c>
      <c r="O7" s="57" t="str">
        <f>IF(入力!$AG$6="","",入力!$AG$6)</f>
        <v>49</v>
      </c>
      <c r="P7" s="57" t="str">
        <f>IF(入力!$AL$6="","",入力!$AL$6)</f>
        <v>6814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岩崎</v>
      </c>
      <c r="D16" s="46" t="str">
        <f>IF(入力!$L$13="","",入力!$L$13)</f>
        <v>英恵</v>
      </c>
      <c r="E16" s="46" t="str">
        <f>IF(入力!$F$12="","",入力!$F$12)</f>
        <v>いわさき</v>
      </c>
      <c r="F16" s="46" t="str">
        <f>IF(入力!$L$12="","",入力!$L$12)</f>
        <v>はなえ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山村</v>
      </c>
      <c r="D17" s="46" t="str">
        <f>IF(入力!$AB$13="","",入力!$AB$13)</f>
        <v>毅樹</v>
      </c>
      <c r="E17" s="46" t="str">
        <f>IF(入力!$V$12="","",入力!$V$12)</f>
        <v>やまむら</v>
      </c>
      <c r="F17" s="46" t="str">
        <f>IF(入力!$AB$12="","",入力!$AB$12)</f>
        <v>たかき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大川</v>
      </c>
      <c r="D20" s="46" t="str">
        <f>IF(入力!$L$15="","",入力!$L$15)</f>
        <v>芙羽</v>
      </c>
      <c r="E20" s="46" t="str">
        <f>IF(入力!$F$14="","",入力!$F$14)</f>
        <v>おおかわ</v>
      </c>
      <c r="F20" s="46" t="str">
        <f>IF(入力!$L$14="","",入力!$L$14)</f>
        <v>ふう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小出</v>
      </c>
      <c r="D24" s="46" t="str">
        <f>IF(入力!$AB$15="","",入力!$AB$15)</f>
        <v>麻由佳</v>
      </c>
      <c r="E24" s="46" t="str">
        <f>IF(入力!$V$14="","",入力!$V$14)</f>
        <v>こいで</v>
      </c>
      <c r="F24" s="46" t="str">
        <f>IF(入力!$AB$14="","",入力!$AB$14)</f>
        <v>麻由佳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小出</v>
      </c>
      <c r="D53" s="46" t="str">
        <f>IF(入力!K21="","",入力!K21)</f>
        <v>麻由佳</v>
      </c>
      <c r="E53" s="46" t="str">
        <f>IF(入力!F20="","",入力!F20)</f>
        <v>こいで</v>
      </c>
      <c r="F53" s="46" t="str">
        <f>IF(入力!K20="","",入力!K20)</f>
        <v>まゆか</v>
      </c>
      <c r="G53" s="46"/>
      <c r="H53" s="46"/>
      <c r="I53" s="46">
        <f>IF(入力!P20="","",入力!P20)</f>
        <v>3</v>
      </c>
      <c r="J53" s="46">
        <f>IF(入力!R20="","",入力!R20)</f>
        <v>151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瀬戸</v>
      </c>
      <c r="D54" s="46" t="str">
        <f>IF(入力!K23="","",入力!K23)</f>
        <v>美穂</v>
      </c>
      <c r="E54" s="46" t="str">
        <f>IF(入力!F22="","",入力!F22)</f>
        <v>せと</v>
      </c>
      <c r="F54" s="46" t="str">
        <f>IF(入力!K22="","",入力!K22)</f>
        <v>みほ</v>
      </c>
      <c r="G54" s="46"/>
      <c r="H54" s="46"/>
      <c r="I54" s="46">
        <f>IF(入力!P22="","",入力!P22)</f>
        <v>3</v>
      </c>
      <c r="J54" s="46">
        <f>IF(入力!R22="","",入力!R22)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小倉</v>
      </c>
      <c r="D55" s="46" t="str">
        <f>IF(入力!K25="","",入力!K25)</f>
        <v>若菜</v>
      </c>
      <c r="E55" s="46" t="str">
        <f>IF(入力!F24="","",入力!F24)</f>
        <v>おぐら</v>
      </c>
      <c r="F55" s="46" t="str">
        <f>IF(入力!K24="","",入力!K24)</f>
        <v>わかな</v>
      </c>
      <c r="G55" s="46"/>
      <c r="H55" s="46"/>
      <c r="I55" s="46">
        <f>IF(入力!P24="","",入力!P24)</f>
        <v>3</v>
      </c>
      <c r="J55" s="46">
        <f>IF(入力!R24="","",入力!R24)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竹村</v>
      </c>
      <c r="D56" s="46" t="str">
        <f>IF(入力!K27="","",入力!K27)</f>
        <v>真由子</v>
      </c>
      <c r="E56" s="46" t="str">
        <f>IF(入力!F26="","",入力!F26)</f>
        <v>たけむら</v>
      </c>
      <c r="F56" s="46" t="str">
        <f>IF(入力!K26="","",入力!K26)</f>
        <v>まゆこ</v>
      </c>
      <c r="G56" s="46"/>
      <c r="H56" s="46"/>
      <c r="I56" s="46">
        <f>IF(入力!P26="","",入力!P26)</f>
        <v>3</v>
      </c>
      <c r="J56" s="46">
        <f>IF(入力!R26="","",入力!R26)</f>
        <v>146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内藤</v>
      </c>
      <c r="D57" s="46" t="str">
        <f>IF(入力!K29="","",入力!K29)</f>
        <v>来夢</v>
      </c>
      <c r="E57" s="46" t="str">
        <f>IF(入力!F28="","",入力!F28)</f>
        <v>ないとう</v>
      </c>
      <c r="F57" s="46" t="str">
        <f>IF(入力!K28="","",入力!K28)</f>
        <v>らむ</v>
      </c>
      <c r="G57" s="46"/>
      <c r="H57" s="46"/>
      <c r="I57" s="46">
        <f>IF(入力!P28="","",入力!P28)</f>
        <v>3</v>
      </c>
      <c r="J57" s="46">
        <f>IF(入力!R28="","",入力!R28)</f>
        <v>151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竹村</v>
      </c>
      <c r="D58" s="46" t="str">
        <f>IF(入力!K27="","",入力!K27)</f>
        <v>真由子</v>
      </c>
      <c r="E58" s="46" t="str">
        <f>IF(入力!F30="","",入力!F30)</f>
        <v>たかはし</v>
      </c>
      <c r="F58" s="46" t="str">
        <f>IF(入力!K30="","",入力!K30)</f>
        <v>みずき</v>
      </c>
      <c r="G58" s="46"/>
      <c r="H58" s="46"/>
      <c r="I58" s="46">
        <f>IF(入力!P30="","",入力!P30)</f>
        <v>2</v>
      </c>
      <c r="J58" s="46">
        <f>IF(入力!R30="","",入力!R30)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佐藤</v>
      </c>
      <c r="D59" s="46" t="str">
        <f>IF(入力!AE21="","",入力!AE21)</f>
        <v>的</v>
      </c>
      <c r="E59" s="46" t="str">
        <f>IF(入力!Z20="","",入力!Z20)</f>
        <v>さとう</v>
      </c>
      <c r="F59" s="46" t="str">
        <f>IF(入力!AE20="","",入力!AE20)</f>
        <v>まと</v>
      </c>
      <c r="G59" s="46"/>
      <c r="H59" s="46"/>
      <c r="I59" s="46">
        <f>IF(入力!AJ20="","",入力!AJ20)</f>
        <v>3</v>
      </c>
      <c r="J59" s="46">
        <f>IF(入力!AL20="","",入力!AL20)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岩瀬</v>
      </c>
      <c r="D60" s="46" t="str">
        <f>IF(入力!AE23="","",入力!AE23)</f>
        <v>成美</v>
      </c>
      <c r="E60" s="46" t="str">
        <f>IF(入力!Z22="","",入力!Z22)</f>
        <v>いわせ</v>
      </c>
      <c r="F60" s="46" t="str">
        <f>IF(入力!AE22="","",入力!AE22)</f>
        <v>なるみ</v>
      </c>
      <c r="G60" s="46"/>
      <c r="H60" s="46"/>
      <c r="I60" s="46">
        <f>IF(入力!AJ22="","",入力!AJ22)</f>
        <v>2</v>
      </c>
      <c r="J60" s="46">
        <f>IF(入力!AL22="","",入力!AL22)</f>
        <v>163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新川</v>
      </c>
      <c r="D61" s="46" t="str">
        <f>IF(入力!AE25="","",入力!AE25)</f>
        <v>南</v>
      </c>
      <c r="E61" s="46" t="str">
        <f>IF(入力!Z24="","",入力!Z24)</f>
        <v>にいかわ</v>
      </c>
      <c r="F61" s="46" t="str">
        <f>IF(入力!AE24="","",入力!AE24)</f>
        <v>みなみ</v>
      </c>
      <c r="G61" s="46"/>
      <c r="H61" s="46"/>
      <c r="I61" s="46">
        <f>IF(入力!AJ24="","",入力!AJ24)</f>
        <v>1</v>
      </c>
      <c r="J61" s="46">
        <f>IF(入力!AL24="","",入力!AL24)</f>
        <v>157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都竹</v>
      </c>
      <c r="D62" s="46" t="str">
        <f>IF(入力!AE27="","",入力!AE27)</f>
        <v>菜穂</v>
      </c>
      <c r="E62" s="46" t="str">
        <f>IF(入力!Z26="","",入力!Z26)</f>
        <v>つづく</v>
      </c>
      <c r="F62" s="46" t="str">
        <f>IF(入力!AE26="","",入力!AE26)</f>
        <v>なほ</v>
      </c>
      <c r="G62" s="46"/>
      <c r="H62" s="46"/>
      <c r="I62" s="46">
        <f>IF(入力!AJ26="","",入力!AJ26)</f>
        <v>1</v>
      </c>
      <c r="J62" s="46">
        <f>IF(入力!AL26="","",入力!AL26)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佐々木</v>
      </c>
      <c r="D63" s="46" t="str">
        <f>IF(入力!AE29="","",入力!AE29)</f>
        <v>里彩</v>
      </c>
      <c r="E63" s="46" t="str">
        <f>IF(入力!Z28="","",入力!Z28)</f>
        <v>ささき</v>
      </c>
      <c r="F63" s="46" t="str">
        <f>IF(入力!AE28="","",入力!AE28)</f>
        <v>りさ</v>
      </c>
      <c r="G63" s="46"/>
      <c r="H63" s="46"/>
      <c r="I63" s="46">
        <f>IF(入力!AJ28="","",入力!AJ28)</f>
        <v>1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深水</v>
      </c>
      <c r="D64" s="46" t="str">
        <f>IF(入力!AE31="","",入力!AE31)</f>
        <v>里恵</v>
      </c>
      <c r="E64" s="46" t="str">
        <f>IF(入力!Z30="","",入力!Z30)</f>
        <v>ふかみ</v>
      </c>
      <c r="F64" s="46" t="str">
        <f>IF(入力!AE30="","",入力!AE30)</f>
        <v>さとえ</v>
      </c>
      <c r="G64" s="46"/>
      <c r="H64" s="46"/>
      <c r="I64" s="46">
        <f>IF(入力!AJ30="","",入力!AJ30)</f>
        <v>1</v>
      </c>
      <c r="J64" s="46">
        <f>IF(入力!AL30="","",入力!AL30)</f>
        <v>145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山村　毅樹</cp:lastModifiedBy>
  <cp:lastPrinted>2015-10-24T01:53:31Z</cp:lastPrinted>
  <dcterms:created xsi:type="dcterms:W3CDTF">2006-11-03T01:52:14Z</dcterms:created>
  <dcterms:modified xsi:type="dcterms:W3CDTF">2017-05-09T11:19:57Z</dcterms:modified>
</cp:coreProperties>
</file>