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1626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<sst xmlns="http://schemas.openxmlformats.org/spreadsheetml/2006/main" count="1479" uniqueCount="757">
  <si>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</si>
  <si>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</si>
  <si>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</si>
  <si>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</si>
  <si>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</si>
  <si>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</si>
  <si>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</si>
  <si>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</si>
  <si>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</si>
  <si>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</si>
  <si>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</si>
  <si>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</si>
  <si>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</si>
  <si>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</si>
  <si>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</si>
  <si>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</si>
  <si>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</si>
  <si>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</si>
  <si>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</si>
  <si>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</si>
  <si>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</si>
  <si>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</si>
  <si>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</si>
  <si>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</si>
  <si>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</si>
  <si>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</si>
  <si>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</si>
  <si>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</si>
  <si>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</si>
  <si>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</si>
  <si>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</si>
  <si>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</si>
  <si>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</si>
  <si>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</si>
  <si>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</si>
  <si>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</si>
  <si>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</si>
  <si>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</si>
  <si>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</si>
  <si>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</si>
  <si>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</si>
  <si>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</si>
  <si>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</si>
  <si>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</si>
  <si>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</si>
  <si>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</si>
  <si>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</si>
  <si>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</si>
  <si>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</si>
  <si>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</si>
  <si>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</si>
  <si>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</si>
  <si>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</si>
  <si>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</si>
  <si>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</si>
  <si>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</si>
  <si>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</si>
  <si>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</si>
  <si>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</si>
  <si>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</si>
  <si>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</si>
  <si>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</si>
  <si>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</si>
  <si>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</si>
  <si>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</si>
  <si>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</si>
  <si>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</si>
  <si>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</si>
  <si>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</si>
  <si>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</si>
  <si>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</si>
  <si>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</si>
  <si>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</si>
  <si>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</si>
  <si>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</si>
  <si>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</si>
  <si>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</si>
  <si>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</si>
  <si>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</si>
  <si>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</si>
  <si>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</si>
  <si>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</si>
  <si>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</si>
  <si>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</si>
  <si>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</si>
  <si>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</si>
  <si>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</si>
  <si>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</si>
  <si>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</si>
  <si>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</si>
  <si>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</si>
  <si>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</si>
  <si>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</si>
  <si>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</si>
  <si>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</si>
  <si>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</si>
  <si>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</si>
  <si>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</si>
  <si>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</si>
  <si>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</si>
  <si>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</si>
  <si>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</si>
  <si>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</si>
  <si>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</si>
  <si>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</si>
  <si>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</si>
  <si>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</si>
  <si>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</si>
  <si>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</si>
  <si>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</si>
  <si>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</si>
  <si>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</si>
  <si>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</si>
  <si>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</si>
  <si>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</si>
  <si>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</si>
  <si>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</si>
  <si>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</si>
  <si>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</si>
  <si>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</si>
  <si>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</si>
  <si>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</si>
  <si>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</si>
  <si>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</si>
  <si>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</si>
  <si>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</si>
  <si>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</si>
  <si>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</si>
  <si>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</si>
  <si>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</si>
  <si>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</si>
  <si>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</si>
  <si>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</si>
  <si>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</si>
  <si>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</si>
  <si>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</si>
  <si>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</si>
  <si>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</si>
  <si>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</si>
  <si>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</si>
  <si>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</si>
  <si>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</si>
  <si>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</si>
  <si>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</si>
  <si>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</si>
  <si>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</si>
  <si>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</si>
  <si>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</si>
  <si>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</si>
  <si>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</si>
  <si>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</si>
  <si>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</si>
  <si>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</si>
  <si>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</si>
  <si>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</si>
  <si>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</si>
  <si>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</si>
  <si>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</si>
  <si>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</si>
  <si>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</si>
  <si>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</si>
  <si>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</si>
  <si>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</si>
  <si>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</si>
  <si>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</si>
  <si>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</si>
  <si>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</si>
  <si>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</si>
  <si>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</si>
  <si>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</si>
  <si>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</si>
  <si>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</si>
  <si>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</si>
  <si>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</si>
  <si>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</si>
  <si>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</si>
  <si>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</si>
  <si>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</si>
  <si>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</si>
  <si>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</si>
  <si>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</si>
  <si>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</si>
  <si>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</si>
  <si>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</si>
  <si>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</si>
  <si>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</si>
  <si>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</si>
  <si>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</si>
  <si>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</si>
  <si>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</si>
  <si>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</si>
  <si>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</si>
  <si>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</si>
  <si>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</si>
  <si>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</si>
  <si>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</si>
  <si>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</si>
  <si>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</si>
  <si>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</si>
  <si>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</si>
  <si>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</si>
  <si>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</si>
  <si>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</si>
  <si>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</si>
  <si>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</si>
  <si>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</si>
  <si>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</si>
  <si>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</si>
  <si>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</si>
  <si>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</si>
  <si>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</si>
  <si>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</si>
  <si>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</si>
  <si>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</si>
  <si>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</si>
  <si>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</si>
  <si>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</si>
  <si>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</si>
  <si>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</si>
  <si>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</si>
  <si>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</si>
  <si>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</si>
  <si>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</si>
  <si>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</si>
  <si>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</si>
  <si>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</si>
  <si>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</si>
  <si>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</si>
  <si>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</si>
  <si>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</si>
  <si>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</si>
  <si>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</si>
  <si>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</si>
  <si>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</si>
  <si>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</si>
  <si>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</si>
  <si>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</si>
  <si>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</si>
  <si>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</si>
  <si>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</si>
  <si>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</si>
  <si>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</si>
  <si>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</si>
  <si>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</si>
  <si>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</si>
  <si>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</si>
  <si>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</si>
  <si>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</si>
  <si>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</si>
  <si>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</si>
  <si>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</si>
  <si>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</si>
  <si>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</si>
  <si>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</si>
  <si>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</si>
  <si>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</si>
  <si>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</si>
  <si>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</si>
  <si>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</si>
  <si>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</si>
  <si>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</si>
  <si>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</si>
  <si>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</si>
  <si>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</si>
  <si>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</si>
  <si>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</si>
  <si>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</si>
  <si>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</si>
  <si>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</si>
  <si>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</si>
  <si>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</si>
  <si>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</si>
  <si>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</si>
  <si>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</si>
  <si>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</si>
  <si>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</si>
  <si>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</si>
  <si>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</si>
  <si>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</si>
  <si>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</si>
  <si>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</si>
  <si>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</si>
  <si>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</si>
  <si>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</si>
  <si>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</si>
  <si>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</si>
  <si>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</si>
  <si>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</si>
  <si>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</si>
  <si>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</si>
  <si>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</si>
  <si>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</si>
  <si>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</si>
  <si>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</si>
  <si>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</si>
  <si>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</si>
  <si>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</si>
  <si>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</si>
  <si>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</si>
  <si>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</si>
  <si>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</si>
  <si>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</si>
  <si>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</si>
  <si>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</si>
  <si>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</si>
  <si>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</si>
  <si>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</si>
  <si>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</si>
  <si>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</si>
  <si>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</si>
  <si>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</si>
  <si>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</si>
  <si>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</si>
  <si>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</si>
  <si>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</si>
  <si>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</si>
  <si>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</si>
  <si>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</si>
  <si>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</si>
  <si>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</si>
  <si>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</si>
  <si>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</si>
  <si>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</si>
  <si>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</si>
  <si>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</si>
  <si>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</si>
  <si>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</si>
  <si>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</si>
  <si>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</si>
  <si>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</si>
  <si>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</si>
  <si>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</si>
  <si>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</si>
  <si>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</si>
  <si>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</si>
  <si>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</si>
  <si>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</si>
  <si>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</si>
  <si>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</si>
  <si>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</si>
  <si>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</si>
  <si>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</si>
  <si>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</si>
  <si>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</si>
  <si>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</si>
  <si>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</si>
  <si>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</si>
  <si>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</si>
  <si>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</si>
  <si>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</si>
  <si>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</si>
  <si>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</si>
  <si>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</si>
  <si>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</si>
  <si>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</si>
  <si>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</si>
  <si>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</si>
  <si>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</si>
  <si>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</si>
  <si>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</si>
  <si>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</si>
  <si>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</si>
  <si>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</si>
  <si>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</si>
  <si>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</si>
  <si>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</si>
  <si>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</si>
  <si>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</si>
  <si>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</si>
  <si>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</si>
  <si>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</si>
  <si>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</si>
  <si>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</si>
  <si>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</si>
  <si>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</si>
  <si>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</si>
  <si>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</si>
  <si>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</si>
  <si>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</si>
  <si>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</si>
  <si>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</si>
  <si>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</si>
  <si>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</si>
  <si>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</si>
  <si>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</si>
  <si>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</si>
  <si>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</si>
  <si>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</si>
  <si>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</si>
  <si>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</si>
  <si>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</si>
  <si>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</si>
  <si>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</si>
  <si>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</si>
  <si>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</si>
  <si>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</si>
  <si>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</si>
  <si>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</si>
  <si>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</si>
  <si>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</si>
  <si>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</si>
  <si>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</si>
  <si>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</si>
  <si>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</si>
  <si>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</si>
  <si>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</si>
  <si>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</si>
  <si>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</si>
  <si>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</si>
  <si>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</si>
  <si>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</si>
  <si>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</si>
  <si>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</si>
  <si>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</si>
  <si>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</si>
  <si>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</si>
  <si>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</si>
  <si>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</si>
  <si>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</si>
  <si>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</si>
  <si>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</si>
  <si>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</si>
  <si>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</si>
  <si>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</si>
  <si>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</si>
  <si>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</si>
  <si>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</si>
  <si>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</si>
  <si>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</si>
  <si>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</si>
  <si>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</si>
  <si>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</si>
  <si>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</si>
  <si>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</si>
  <si>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</si>
  <si>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</si>
  <si>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</si>
  <si>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</si>
  <si>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</si>
  <si>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</si>
  <si>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</si>
  <si>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</si>
  <si>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</si>
  <si>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</si>
  <si>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</si>
  <si>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</si>
  <si>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</si>
  <si>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</si>
  <si>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</si>
  <si>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</si>
  <si>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</si>
  <si>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</si>
  <si>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</si>
  <si>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</si>
  <si>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</si>
  <si>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</si>
  <si>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</si>
  <si>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</si>
  <si>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</si>
  <si>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</si>
  <si>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</si>
  <si>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</si>
  <si>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</si>
  <si>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</si>
  <si>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</si>
  <si>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</si>
  <si>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</si>
  <si>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</si>
  <si>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</si>
  <si>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</si>
  <si>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</si>
  <si>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</si>
  <si>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</si>
  <si>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</si>
  <si>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</si>
  <si>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</si>
  <si>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</si>
  <si>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</si>
  <si>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</si>
  <si>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</si>
  <si>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</si>
  <si>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</si>
  <si>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</si>
  <si>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</si>
  <si>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</si>
  <si>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</si>
  <si>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</si>
  <si>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</si>
  <si>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</si>
  <si>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</si>
  <si>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</si>
  <si>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</si>
  <si>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</si>
  <si>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</si>
  <si>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</si>
  <si>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</si>
  <si>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</si>
  <si>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</si>
  <si>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</si>
  <si>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</si>
  <si>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</si>
  <si>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</si>
  <si>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</si>
  <si>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</si>
  <si>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</si>
  <si>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</si>
  <si>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</si>
  <si>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</si>
  <si>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</si>
  <si>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</si>
  <si>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</si>
  <si>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</si>
  <si>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</si>
  <si>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</si>
  <si>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</si>
  <si>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</si>
  <si>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</si>
  <si>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</si>
  <si>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</si>
  <si>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</si>
  <si>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</si>
  <si>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</si>
  <si>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</si>
  <si>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</si>
  <si>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</si>
  <si>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</si>
  <si>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</si>
  <si>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</si>
  <si>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</si>
  <si>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</si>
  <si>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</si>
  <si>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</si>
  <si>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</si>
  <si>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</si>
  <si>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</si>
  <si>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</si>
  <si>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</si>
  <si>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</si>
  <si>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</si>
  <si>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</si>
  <si>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</si>
  <si>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</si>
  <si>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</si>
  <si>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</si>
  <si>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</si>
  <si>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</si>
  <si>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</si>
  <si>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</si>
  <si>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</si>
  <si>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</si>
  <si>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</si>
  <si>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</si>
  <si>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</si>
  <si>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</si>
  <si>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</si>
  <si>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</si>
  <si>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</si>
  <si>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</si>
  <si>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</si>
  <si>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</si>
  <si>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</si>
  <si>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</si>
  <si>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</si>
  <si>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</si>
  <si>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</si>
  <si>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</si>
  <si>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</si>
  <si>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</si>
  <si>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</si>
  <si>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</si>
  <si>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</si>
  <si>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</si>
  <si>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</si>
  <si>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</si>
  <si>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</si>
  <si>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</si>
  <si>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</si>
  <si>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</si>
  <si>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</si>
  <si>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</si>
  <si>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</si>
  <si>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</si>
  <si>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</si>
  <si>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</si>
  <si>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</si>
  <si>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</si>
  <si>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</si>
  <si>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</si>
  <si>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</si>
  <si>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</si>
  <si>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</si>
  <si>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</si>
  <si>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</si>
  <si>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</si>
  <si>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</si>
  <si>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</si>
  <si>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</si>
  <si>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</si>
  <si>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</si>
  <si>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</si>
  <si>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</si>
  <si>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</si>
  <si>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</si>
  <si>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</si>
  <si>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</si>
  <si>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</si>
  <si>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</si>
  <si>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</si>
  <si>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</si>
  <si>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</si>
  <si>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</si>
  <si>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</si>
  <si>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</si>
  <si>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</si>
  <si>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</si>
  <si>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</si>
  <si>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</si>
  <si>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</si>
  <si>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</si>
  <si>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</si>
  <si>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</si>
  <si>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</si>
  <si>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</si>
  <si>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</si>
  <si>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</si>
  <si>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</si>
  <si>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</si>
  <si>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</si>
  <si>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</si>
  <si>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</si>
  <si>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</si>
  <si>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</si>
  <si>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</si>
  <si>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</si>
  <si>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</si>
  <si>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</si>
  <si>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</si>
  <si>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</si>
  <si>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</si>
  <si>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</si>
  <si>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</si>
  <si>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</si>
  <si>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</si>
  <si>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</si>
  <si>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</si>
  <si>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</si>
  <si>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</si>
  <si>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</si>
  <si>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</si>
  <si>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</si>
  <si>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</si>
  <si>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</si>
  <si>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</si>
  <si>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</si>
  <si>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</si>
  <si>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</si>
  <si>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</si>
  <si>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</si>
  <si>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</si>
  <si>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</si>
  <si>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</si>
  <si>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</si>
  <si>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</si>
  <si>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</si>
  <si>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</si>
  <si>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</si>
  <si>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</si>
  <si>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</si>
  <si>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</si>
  <si>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</si>
  <si>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</si>
  <si>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</si>
  <si>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</si>
  <si>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</si>
  <si>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</si>
  <si>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</si>
  <si>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</si>
  <si>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</si>
  <si>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</si>
  <si>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</si>
  <si>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</si>
  <si>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</si>
  <si>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</si>
  <si>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</si>
  <si>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</si>
  <si>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</si>
  <si>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</si>
  <si>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</si>
  <si>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</si>
  <si>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</si>
  <si>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</si>
  <si>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</si>
  <si>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</si>
  <si>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</si>
  <si>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</si>
  <si>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0465</t>
    <phoneticPr fontId="2"/>
  </si>
  <si>
    <t>42</t>
    <phoneticPr fontId="2"/>
  </si>
  <si>
    <t>1640</t>
    <phoneticPr fontId="2"/>
  </si>
  <si>
    <t>0465</t>
    <phoneticPr fontId="2"/>
  </si>
  <si>
    <t>42</t>
    <phoneticPr fontId="2"/>
  </si>
  <si>
    <t>6814</t>
    <phoneticPr fontId="2"/>
  </si>
  <si>
    <t>小田原市千代800</t>
    <rPh sb="0" eb="4">
      <t>オダワラシ</t>
    </rPh>
    <rPh sb="4" eb="6">
      <t>チヨ</t>
    </rPh>
    <phoneticPr fontId="2"/>
  </si>
  <si>
    <t>250</t>
    <phoneticPr fontId="2"/>
  </si>
  <si>
    <t>0215</t>
    <phoneticPr fontId="2"/>
  </si>
  <si>
    <t>木村</t>
    <rPh sb="0" eb="2">
      <t>キムラ</t>
    </rPh>
    <phoneticPr fontId="2"/>
  </si>
  <si>
    <t>友洋</t>
    <rPh sb="0" eb="2">
      <t>トモヒロ</t>
    </rPh>
    <phoneticPr fontId="2"/>
  </si>
  <si>
    <t>加藤</t>
    <rPh sb="0" eb="2">
      <t>カトウ</t>
    </rPh>
    <phoneticPr fontId="2"/>
  </si>
  <si>
    <t>千英子</t>
    <rPh sb="0" eb="1">
      <t>チ</t>
    </rPh>
    <rPh sb="1" eb="3">
      <t>エイコ</t>
    </rPh>
    <phoneticPr fontId="2"/>
  </si>
  <si>
    <t>きむら</t>
    <phoneticPr fontId="2"/>
  </si>
  <si>
    <t>ともひろ</t>
    <phoneticPr fontId="2"/>
  </si>
  <si>
    <t>かとう</t>
    <phoneticPr fontId="2"/>
  </si>
  <si>
    <t>ちえこ</t>
    <phoneticPr fontId="2"/>
  </si>
  <si>
    <t>福田</t>
    <rPh sb="0" eb="2">
      <t>フクダ</t>
    </rPh>
    <phoneticPr fontId="2"/>
  </si>
  <si>
    <t>優空</t>
    <rPh sb="0" eb="1">
      <t>ユウ</t>
    </rPh>
    <rPh sb="1" eb="2">
      <t>ソラ</t>
    </rPh>
    <phoneticPr fontId="2"/>
  </si>
  <si>
    <t>ふくだ</t>
    <phoneticPr fontId="2"/>
  </si>
  <si>
    <t>ゆら</t>
    <phoneticPr fontId="2"/>
  </si>
  <si>
    <t>関田</t>
    <rPh sb="0" eb="2">
      <t>セキタ</t>
    </rPh>
    <phoneticPr fontId="2"/>
  </si>
  <si>
    <t>恵</t>
    <rPh sb="0" eb="1">
      <t>メグミ</t>
    </rPh>
    <phoneticPr fontId="2"/>
  </si>
  <si>
    <t>郡山</t>
    <rPh sb="0" eb="2">
      <t>コオリヤマ</t>
    </rPh>
    <phoneticPr fontId="2"/>
  </si>
  <si>
    <t>こよみ</t>
    <phoneticPr fontId="2"/>
  </si>
  <si>
    <t>渡邊</t>
    <rPh sb="0" eb="2">
      <t>ワタナベ</t>
    </rPh>
    <phoneticPr fontId="2"/>
  </si>
  <si>
    <t>華羽</t>
    <rPh sb="0" eb="1">
      <t>ハナ</t>
    </rPh>
    <rPh sb="1" eb="2">
      <t>ハネ</t>
    </rPh>
    <phoneticPr fontId="2"/>
  </si>
  <si>
    <t>柏木</t>
    <rPh sb="0" eb="2">
      <t>カシワギ</t>
    </rPh>
    <phoneticPr fontId="2"/>
  </si>
  <si>
    <t>彩音</t>
    <rPh sb="0" eb="1">
      <t>アヤ</t>
    </rPh>
    <rPh sb="1" eb="2">
      <t>オト</t>
    </rPh>
    <phoneticPr fontId="2"/>
  </si>
  <si>
    <t>富田</t>
    <rPh sb="0" eb="2">
      <t>トミタ</t>
    </rPh>
    <phoneticPr fontId="2"/>
  </si>
  <si>
    <t>彩華</t>
    <rPh sb="0" eb="2">
      <t>サヤカ</t>
    </rPh>
    <phoneticPr fontId="2"/>
  </si>
  <si>
    <t>渡邉</t>
    <rPh sb="0" eb="2">
      <t>ワタナベ</t>
    </rPh>
    <phoneticPr fontId="2"/>
  </si>
  <si>
    <t>凪咲</t>
    <rPh sb="0" eb="1">
      <t>ナギ</t>
    </rPh>
    <rPh sb="1" eb="2">
      <t>サ</t>
    </rPh>
    <phoneticPr fontId="2"/>
  </si>
  <si>
    <t>根本</t>
    <rPh sb="0" eb="2">
      <t>ネモト</t>
    </rPh>
    <phoneticPr fontId="2"/>
  </si>
  <si>
    <t>絢圭</t>
    <rPh sb="0" eb="1">
      <t>アヤ</t>
    </rPh>
    <rPh sb="1" eb="2">
      <t>ケイ</t>
    </rPh>
    <phoneticPr fontId="2"/>
  </si>
  <si>
    <t>小野</t>
    <rPh sb="0" eb="2">
      <t>オノ</t>
    </rPh>
    <phoneticPr fontId="2"/>
  </si>
  <si>
    <t>わかな</t>
    <phoneticPr fontId="2"/>
  </si>
  <si>
    <t>佐藤</t>
    <rPh sb="0" eb="2">
      <t>サトウ</t>
    </rPh>
    <phoneticPr fontId="2"/>
  </si>
  <si>
    <t>ララ</t>
    <phoneticPr fontId="2"/>
  </si>
  <si>
    <t>早川</t>
    <rPh sb="0" eb="2">
      <t>ハヤカワ</t>
    </rPh>
    <phoneticPr fontId="2"/>
  </si>
  <si>
    <t>芽生</t>
    <rPh sb="0" eb="2">
      <t>メイ</t>
    </rPh>
    <phoneticPr fontId="2"/>
  </si>
  <si>
    <t>ゆら</t>
    <phoneticPr fontId="2"/>
  </si>
  <si>
    <t>せきた</t>
    <phoneticPr fontId="2"/>
  </si>
  <si>
    <t>めぐみ</t>
    <phoneticPr fontId="2"/>
  </si>
  <si>
    <t>こおりやま</t>
    <phoneticPr fontId="2"/>
  </si>
  <si>
    <t>こよみ</t>
    <phoneticPr fontId="2"/>
  </si>
  <si>
    <t>わたなべ</t>
    <phoneticPr fontId="2"/>
  </si>
  <si>
    <t>かのは</t>
    <phoneticPr fontId="2"/>
  </si>
  <si>
    <t>かしわぎ</t>
    <phoneticPr fontId="2"/>
  </si>
  <si>
    <t>あやね</t>
    <phoneticPr fontId="2"/>
  </si>
  <si>
    <t>とみた</t>
    <phoneticPr fontId="2"/>
  </si>
  <si>
    <t>いろは</t>
    <phoneticPr fontId="2"/>
  </si>
  <si>
    <t>なぎさ</t>
    <phoneticPr fontId="2"/>
  </si>
  <si>
    <t>ねもと</t>
    <phoneticPr fontId="2"/>
  </si>
  <si>
    <t>あやか</t>
    <phoneticPr fontId="2"/>
  </si>
  <si>
    <t>おの</t>
    <phoneticPr fontId="2"/>
  </si>
  <si>
    <t>わかな</t>
    <phoneticPr fontId="2"/>
  </si>
  <si>
    <t>さとう</t>
    <phoneticPr fontId="2"/>
  </si>
  <si>
    <t>らら</t>
    <phoneticPr fontId="2"/>
  </si>
  <si>
    <t>はやかわ</t>
    <phoneticPr fontId="2"/>
  </si>
  <si>
    <t>めい</t>
    <phoneticPr fontId="2"/>
  </si>
  <si>
    <t>桒畑　寿一朗</t>
    <rPh sb="0" eb="2">
      <t>クワハタ</t>
    </rPh>
    <rPh sb="3" eb="4">
      <t>ジュ</t>
    </rPh>
    <rPh sb="4" eb="6">
      <t>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</si>
</sst>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" zoomScale="70" zoomScaleNormal="100" zoomScaleSheetLayoutView="70" workbookViewId="0">
      <selection activeCell="BI13" sqref="BI1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M40" sqref="M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8106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県西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小田原市立千代中学校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701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702</v>
      </c>
      <c r="G6" s="123"/>
      <c r="H6" s="24" t="s">
        <v>586</v>
      </c>
      <c r="I6" s="124" t="s">
        <v>703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708</v>
      </c>
      <c r="G12" s="285"/>
      <c r="H12" s="285"/>
      <c r="I12" s="285"/>
      <c r="J12" s="285"/>
      <c r="K12" s="285" t="s">
        <v>709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710</v>
      </c>
      <c r="AA12" s="285"/>
      <c r="AB12" s="285"/>
      <c r="AC12" s="285"/>
      <c r="AD12" s="285"/>
      <c r="AE12" s="285" t="s">
        <v>711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705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714</v>
      </c>
      <c r="AA15" s="285"/>
      <c r="AB15" s="285"/>
      <c r="AC15" s="285"/>
      <c r="AD15" s="285"/>
      <c r="AE15" s="285" t="s">
        <v>715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712</v>
      </c>
      <c r="AA16" s="269"/>
      <c r="AB16" s="269"/>
      <c r="AC16" s="269"/>
      <c r="AD16" s="297"/>
      <c r="AE16" s="269" t="s">
        <v>713</v>
      </c>
      <c r="AF16" s="269"/>
      <c r="AG16" s="269"/>
      <c r="AH16" s="269"/>
      <c r="AI16" s="303"/>
      <c r="AJ16" s="304">
        <v>5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714</v>
      </c>
      <c r="G22" s="203"/>
      <c r="H22" s="203"/>
      <c r="I22" s="203"/>
      <c r="J22" s="203"/>
      <c r="K22" s="203" t="s">
        <v>736</v>
      </c>
      <c r="L22" s="203"/>
      <c r="M22" s="203"/>
      <c r="N22" s="203"/>
      <c r="O22" s="204"/>
      <c r="P22" s="200">
        <v>3</v>
      </c>
      <c r="Q22" s="200"/>
      <c r="R22" s="205">
        <v>162</v>
      </c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741</v>
      </c>
      <c r="AA22" s="203"/>
      <c r="AB22" s="203"/>
      <c r="AC22" s="203"/>
      <c r="AD22" s="203"/>
      <c r="AE22" s="203" t="s">
        <v>747</v>
      </c>
      <c r="AF22" s="203"/>
      <c r="AG22" s="203"/>
      <c r="AH22" s="203"/>
      <c r="AI22" s="204"/>
      <c r="AJ22" s="200">
        <v>2</v>
      </c>
      <c r="AK22" s="200"/>
      <c r="AL22" s="205">
        <v>153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712</v>
      </c>
      <c r="G23" s="218"/>
      <c r="H23" s="218"/>
      <c r="I23" s="218"/>
      <c r="J23" s="218"/>
      <c r="K23" s="218" t="s">
        <v>713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726</v>
      </c>
      <c r="AA23" s="218"/>
      <c r="AB23" s="218"/>
      <c r="AC23" s="218"/>
      <c r="AD23" s="218"/>
      <c r="AE23" s="218" t="s">
        <v>727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737</v>
      </c>
      <c r="G24" s="171"/>
      <c r="H24" s="171"/>
      <c r="I24" s="171"/>
      <c r="J24" s="171"/>
      <c r="K24" s="171" t="s">
        <v>738</v>
      </c>
      <c r="L24" s="171"/>
      <c r="M24" s="171"/>
      <c r="N24" s="171"/>
      <c r="O24" s="172"/>
      <c r="P24" s="212">
        <v>3</v>
      </c>
      <c r="Q24" s="212"/>
      <c r="R24" s="214">
        <v>150</v>
      </c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748</v>
      </c>
      <c r="AA24" s="171"/>
      <c r="AB24" s="171"/>
      <c r="AC24" s="171"/>
      <c r="AD24" s="171"/>
      <c r="AE24" s="171" t="s">
        <v>749</v>
      </c>
      <c r="AF24" s="171"/>
      <c r="AG24" s="171"/>
      <c r="AH24" s="171"/>
      <c r="AI24" s="172"/>
      <c r="AJ24" s="212">
        <v>2</v>
      </c>
      <c r="AK24" s="212"/>
      <c r="AL24" s="214">
        <v>155</v>
      </c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716</v>
      </c>
      <c r="G25" s="225"/>
      <c r="H25" s="225"/>
      <c r="I25" s="225"/>
      <c r="J25" s="225"/>
      <c r="K25" s="225" t="s">
        <v>717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728</v>
      </c>
      <c r="AA25" s="225"/>
      <c r="AB25" s="225"/>
      <c r="AC25" s="225"/>
      <c r="AD25" s="225"/>
      <c r="AE25" s="225" t="s">
        <v>729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739</v>
      </c>
      <c r="G26" s="171"/>
      <c r="H26" s="171"/>
      <c r="I26" s="171"/>
      <c r="J26" s="171"/>
      <c r="K26" s="171" t="s">
        <v>740</v>
      </c>
      <c r="L26" s="171"/>
      <c r="M26" s="171"/>
      <c r="N26" s="171"/>
      <c r="O26" s="172"/>
      <c r="P26" s="212">
        <v>2</v>
      </c>
      <c r="Q26" s="212"/>
      <c r="R26" s="214">
        <v>162</v>
      </c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750</v>
      </c>
      <c r="AA26" s="171"/>
      <c r="AB26" s="171"/>
      <c r="AC26" s="171"/>
      <c r="AD26" s="171"/>
      <c r="AE26" s="171" t="s">
        <v>751</v>
      </c>
      <c r="AF26" s="171"/>
      <c r="AG26" s="171"/>
      <c r="AH26" s="171"/>
      <c r="AI26" s="172"/>
      <c r="AJ26" s="212">
        <v>2</v>
      </c>
      <c r="AK26" s="212"/>
      <c r="AL26" s="214">
        <v>150</v>
      </c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718</v>
      </c>
      <c r="G27" s="225"/>
      <c r="H27" s="225"/>
      <c r="I27" s="225"/>
      <c r="J27" s="225"/>
      <c r="K27" s="225" t="s">
        <v>719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730</v>
      </c>
      <c r="AA27" s="225"/>
      <c r="AB27" s="225"/>
      <c r="AC27" s="225"/>
      <c r="AD27" s="225"/>
      <c r="AE27" s="225" t="s">
        <v>731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741</v>
      </c>
      <c r="G28" s="171"/>
      <c r="H28" s="171"/>
      <c r="I28" s="171"/>
      <c r="J28" s="171"/>
      <c r="K28" s="171" t="s">
        <v>742</v>
      </c>
      <c r="L28" s="171"/>
      <c r="M28" s="171"/>
      <c r="N28" s="171"/>
      <c r="O28" s="172"/>
      <c r="P28" s="212">
        <v>2</v>
      </c>
      <c r="Q28" s="212"/>
      <c r="R28" s="214">
        <v>164</v>
      </c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752</v>
      </c>
      <c r="AA28" s="171"/>
      <c r="AB28" s="171"/>
      <c r="AC28" s="171"/>
      <c r="AD28" s="171"/>
      <c r="AE28" s="171" t="s">
        <v>753</v>
      </c>
      <c r="AF28" s="171"/>
      <c r="AG28" s="171"/>
      <c r="AH28" s="171"/>
      <c r="AI28" s="172"/>
      <c r="AJ28" s="212">
        <v>2</v>
      </c>
      <c r="AK28" s="212"/>
      <c r="AL28" s="214">
        <v>165</v>
      </c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720</v>
      </c>
      <c r="G29" s="225"/>
      <c r="H29" s="225"/>
      <c r="I29" s="225"/>
      <c r="J29" s="225"/>
      <c r="K29" s="225" t="s">
        <v>721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732</v>
      </c>
      <c r="AA29" s="225"/>
      <c r="AB29" s="225"/>
      <c r="AC29" s="225"/>
      <c r="AD29" s="225"/>
      <c r="AE29" s="225" t="s">
        <v>733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743</v>
      </c>
      <c r="G30" s="171"/>
      <c r="H30" s="171"/>
      <c r="I30" s="171"/>
      <c r="J30" s="171"/>
      <c r="K30" s="171" t="s">
        <v>744</v>
      </c>
      <c r="L30" s="171"/>
      <c r="M30" s="171"/>
      <c r="N30" s="171"/>
      <c r="O30" s="172"/>
      <c r="P30" s="212">
        <v>2</v>
      </c>
      <c r="Q30" s="212"/>
      <c r="R30" s="214">
        <v>152</v>
      </c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754</v>
      </c>
      <c r="AA30" s="171"/>
      <c r="AB30" s="171"/>
      <c r="AC30" s="171"/>
      <c r="AD30" s="171"/>
      <c r="AE30" s="171" t="s">
        <v>755</v>
      </c>
      <c r="AF30" s="171"/>
      <c r="AG30" s="171"/>
      <c r="AH30" s="171"/>
      <c r="AI30" s="172"/>
      <c r="AJ30" s="212">
        <v>2</v>
      </c>
      <c r="AK30" s="212"/>
      <c r="AL30" s="214">
        <v>149</v>
      </c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722</v>
      </c>
      <c r="G31" s="225"/>
      <c r="H31" s="225"/>
      <c r="I31" s="225"/>
      <c r="J31" s="225"/>
      <c r="K31" s="225" t="s">
        <v>723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734</v>
      </c>
      <c r="AA31" s="225"/>
      <c r="AB31" s="225"/>
      <c r="AC31" s="225"/>
      <c r="AD31" s="225"/>
      <c r="AE31" s="225" t="s">
        <v>735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745</v>
      </c>
      <c r="G32" s="171"/>
      <c r="H32" s="171"/>
      <c r="I32" s="171"/>
      <c r="J32" s="171"/>
      <c r="K32" s="171" t="s">
        <v>746</v>
      </c>
      <c r="L32" s="171"/>
      <c r="M32" s="171"/>
      <c r="N32" s="171"/>
      <c r="O32" s="172"/>
      <c r="P32" s="212">
        <v>2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724</v>
      </c>
      <c r="G33" s="162"/>
      <c r="H33" s="162"/>
      <c r="I33" s="162"/>
      <c r="J33" s="162"/>
      <c r="K33" s="162" t="s">
        <v>725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756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8106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県西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小田原市立千代中学校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きむら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木村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ふくだ</v>
      </c>
      <c r="F15" s="330"/>
      <c r="G15" s="330"/>
      <c r="H15" s="330"/>
      <c r="I15" s="330"/>
      <c r="J15" s="330" t="str">
        <f>IF(入力!K22="","",入力!K22)</f>
        <v>ゆら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162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わたなべ</v>
      </c>
      <c r="Z15" s="330"/>
      <c r="AA15" s="330"/>
      <c r="AB15" s="330"/>
      <c r="AC15" s="330"/>
      <c r="AD15" s="330" t="str">
        <f>IF(入力!AE22="","",入力!AE22)</f>
        <v>なぎさ</v>
      </c>
      <c r="AE15" s="330"/>
      <c r="AF15" s="330"/>
      <c r="AG15" s="330"/>
      <c r="AH15" s="331"/>
      <c r="AI15" s="332">
        <f>IF(入力!AJ22="","",入力!AJ22)</f>
        <v>2</v>
      </c>
      <c r="AJ15" s="332"/>
      <c r="AK15" s="328">
        <f>IF(入力!AL22="","",入力!AL22)</f>
        <v>153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福田</v>
      </c>
      <c r="F16" s="345"/>
      <c r="G16" s="345"/>
      <c r="H16" s="345"/>
      <c r="I16" s="345"/>
      <c r="J16" s="345" t="str">
        <f>IF(入力!K23="","",入力!K23)</f>
        <v>優空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渡邉</v>
      </c>
      <c r="Z16" s="345"/>
      <c r="AA16" s="345"/>
      <c r="AB16" s="345"/>
      <c r="AC16" s="345"/>
      <c r="AD16" s="345" t="str">
        <f>IF(入力!AE23="","",入力!AE23)</f>
        <v>凪咲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せきた</v>
      </c>
      <c r="F17" s="316"/>
      <c r="G17" s="316"/>
      <c r="H17" s="316"/>
      <c r="I17" s="316"/>
      <c r="J17" s="316" t="str">
        <f>IF(入力!K24="","",入力!K24)</f>
        <v>めぐみ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150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ねもと</v>
      </c>
      <c r="Z17" s="316"/>
      <c r="AA17" s="316"/>
      <c r="AB17" s="316"/>
      <c r="AC17" s="316"/>
      <c r="AD17" s="316" t="str">
        <f>IF(入力!AE24="","",入力!AE24)</f>
        <v>あやか</v>
      </c>
      <c r="AE17" s="316"/>
      <c r="AF17" s="316"/>
      <c r="AG17" s="316"/>
      <c r="AH17" s="317"/>
      <c r="AI17" s="312">
        <f>IF(入力!AJ24="","",入力!AJ24)</f>
        <v>2</v>
      </c>
      <c r="AJ17" s="312"/>
      <c r="AK17" s="310">
        <f>IF(入力!AL24="","",入力!AL24)</f>
        <v>155</v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関田</v>
      </c>
      <c r="F18" s="309"/>
      <c r="G18" s="309"/>
      <c r="H18" s="309"/>
      <c r="I18" s="309"/>
      <c r="J18" s="309" t="str">
        <f>IF(入力!K25="","",入力!K25)</f>
        <v>恵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根本</v>
      </c>
      <c r="Z18" s="309"/>
      <c r="AA18" s="309"/>
      <c r="AB18" s="309"/>
      <c r="AC18" s="309"/>
      <c r="AD18" s="309" t="str">
        <f>IF(入力!AE25="","",入力!AE25)</f>
        <v>絢圭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こおりやま</v>
      </c>
      <c r="F19" s="316"/>
      <c r="G19" s="316"/>
      <c r="H19" s="316"/>
      <c r="I19" s="316"/>
      <c r="J19" s="316" t="str">
        <f>IF(入力!K26="","",入力!K26)</f>
        <v>こよみ</v>
      </c>
      <c r="K19" s="316"/>
      <c r="L19" s="316"/>
      <c r="M19" s="316"/>
      <c r="N19" s="317"/>
      <c r="O19" s="312">
        <f>IF(入力!P26="","",入力!P26)</f>
        <v>2</v>
      </c>
      <c r="P19" s="312"/>
      <c r="Q19" s="310">
        <f>IF(入力!R26="","",入力!R26)</f>
        <v>162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おの</v>
      </c>
      <c r="Z19" s="316"/>
      <c r="AA19" s="316"/>
      <c r="AB19" s="316"/>
      <c r="AC19" s="316"/>
      <c r="AD19" s="316" t="str">
        <f>IF(入力!AE26="","",入力!AE26)</f>
        <v>わかな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>
        <f>IF(入力!AL26="","",入力!AL26)</f>
        <v>150</v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郡山</v>
      </c>
      <c r="F20" s="309"/>
      <c r="G20" s="309"/>
      <c r="H20" s="309"/>
      <c r="I20" s="309"/>
      <c r="J20" s="309" t="str">
        <f>IF(入力!K27="","",入力!K27)</f>
        <v>こよみ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小野</v>
      </c>
      <c r="Z20" s="309"/>
      <c r="AA20" s="309"/>
      <c r="AB20" s="309"/>
      <c r="AC20" s="309"/>
      <c r="AD20" s="309" t="str">
        <f>IF(入力!AE27="","",入力!AE27)</f>
        <v>わかな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わたなべ</v>
      </c>
      <c r="F21" s="316"/>
      <c r="G21" s="316"/>
      <c r="H21" s="316"/>
      <c r="I21" s="316"/>
      <c r="J21" s="316" t="str">
        <f>IF(入力!K28="","",入力!K28)</f>
        <v>かのは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164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さとう</v>
      </c>
      <c r="Z21" s="316"/>
      <c r="AA21" s="316"/>
      <c r="AB21" s="316"/>
      <c r="AC21" s="316"/>
      <c r="AD21" s="316" t="str">
        <f>IF(入力!AE28="","",入力!AE28)</f>
        <v>らら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>
        <f>IF(入力!AL28="","",入力!AL28)</f>
        <v>165</v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渡邊</v>
      </c>
      <c r="F22" s="309"/>
      <c r="G22" s="309"/>
      <c r="H22" s="309"/>
      <c r="I22" s="309"/>
      <c r="J22" s="309" t="str">
        <f>IF(入力!K29="","",入力!K29)</f>
        <v>華羽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佐藤</v>
      </c>
      <c r="Z22" s="309"/>
      <c r="AA22" s="309"/>
      <c r="AB22" s="309"/>
      <c r="AC22" s="309"/>
      <c r="AD22" s="309" t="str">
        <f>IF(入力!AE29="","",入力!AE29)</f>
        <v>ララ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かしわぎ</v>
      </c>
      <c r="F23" s="316"/>
      <c r="G23" s="316"/>
      <c r="H23" s="316"/>
      <c r="I23" s="316"/>
      <c r="J23" s="316" t="str">
        <f>IF(入力!K30="","",入力!K30)</f>
        <v>あやね</v>
      </c>
      <c r="K23" s="316"/>
      <c r="L23" s="316"/>
      <c r="M23" s="316"/>
      <c r="N23" s="317"/>
      <c r="O23" s="312">
        <f>IF(入力!P30="","",入力!P30)</f>
        <v>2</v>
      </c>
      <c r="P23" s="312"/>
      <c r="Q23" s="310">
        <f>IF(入力!R30="","",入力!R30)</f>
        <v>152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はやかわ</v>
      </c>
      <c r="Z23" s="316"/>
      <c r="AA23" s="316"/>
      <c r="AB23" s="316"/>
      <c r="AC23" s="316"/>
      <c r="AD23" s="316" t="str">
        <f>IF(入力!AE30="","",入力!AE30)</f>
        <v>めい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>
        <f>IF(入力!AL30="","",入力!AL30)</f>
        <v>149</v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柏木</v>
      </c>
      <c r="F24" s="309"/>
      <c r="G24" s="309"/>
      <c r="H24" s="309"/>
      <c r="I24" s="309"/>
      <c r="J24" s="309" t="str">
        <f>IF(入力!K31="","",入力!K31)</f>
        <v>彩音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早川</v>
      </c>
      <c r="Z24" s="309"/>
      <c r="AA24" s="309"/>
      <c r="AB24" s="309"/>
      <c r="AC24" s="309"/>
      <c r="AD24" s="309" t="str">
        <f>IF(入力!AE31="","",入力!AE31)</f>
        <v>芽生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とみた</v>
      </c>
      <c r="F25" s="316"/>
      <c r="G25" s="316"/>
      <c r="H25" s="316"/>
      <c r="I25" s="316"/>
      <c r="J25" s="316" t="str">
        <f>IF(入力!K32="","",入力!K32)</f>
        <v>いろは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富田</v>
      </c>
      <c r="F26" s="322"/>
      <c r="G26" s="322"/>
      <c r="H26" s="322"/>
      <c r="I26" s="322"/>
      <c r="J26" s="322" t="str">
        <f>IF(入力!K33="","",入力!K33)</f>
        <v>彩華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8106</v>
      </c>
      <c r="B7" s="31" t="str">
        <f t="shared" ref="B7:C7" si="0">IF($A$8="","",IF($A$9="",B8,B8&amp;"・"&amp;B9))</f>
        <v>小田原市立千代中学校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250</v>
      </c>
      <c r="G7" s="31" t="str">
        <f t="shared" si="1"/>
        <v>0215</v>
      </c>
      <c r="H7" s="31">
        <f t="shared" si="1"/>
        <v>0</v>
      </c>
      <c r="I7" s="31" t="str">
        <f t="shared" si="1"/>
        <v>小田原市千代800</v>
      </c>
      <c r="J7" s="31">
        <f t="shared" si="1"/>
        <v>0</v>
      </c>
      <c r="K7" s="31" t="str">
        <f t="shared" si="1"/>
        <v>0465</v>
      </c>
      <c r="L7" s="31" t="str">
        <f t="shared" si="1"/>
        <v>42</v>
      </c>
      <c r="M7" s="31" t="str">
        <f t="shared" si="1"/>
        <v>1640</v>
      </c>
      <c r="N7" s="31" t="str">
        <f t="shared" si="1"/>
        <v>0465</v>
      </c>
      <c r="O7" s="31" t="str">
        <f t="shared" si="1"/>
        <v>42</v>
      </c>
      <c r="P7" s="31" t="str">
        <f t="shared" si="1"/>
        <v>6814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8106</v>
      </c>
      <c r="B8" s="32" t="str">
        <f>IF(入力!$F$3="","",入力!$F$3)</f>
        <v>小田原市立千代中学校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250</v>
      </c>
      <c r="G8" s="42" t="str">
        <f>IF(入力!$I$6="","",入力!$I$6)</f>
        <v>0215</v>
      </c>
      <c r="H8" s="32"/>
      <c r="I8" s="32" t="str">
        <f>IF(入力!$L$5="","",入力!$L$5)</f>
        <v>小田原市千代800</v>
      </c>
      <c r="J8" s="32"/>
      <c r="K8" s="42" t="str">
        <f>IF(入力!$AB$4="","",入力!$AB$4)</f>
        <v>0465</v>
      </c>
      <c r="L8" s="42" t="str">
        <f>IF(入力!$AG$4="","",入力!$AG$4)</f>
        <v>42</v>
      </c>
      <c r="M8" s="42" t="str">
        <f>IF(入力!$AL$4="","",入力!$AL$4)</f>
        <v>1640</v>
      </c>
      <c r="N8" s="42" t="str">
        <f>IF(入力!$AB$6="","",入力!$AB$6)</f>
        <v>0465</v>
      </c>
      <c r="O8" s="42" t="str">
        <f>IF(入力!$AG$6="","",入力!$AG$6)</f>
        <v>42</v>
      </c>
      <c r="P8" s="42" t="str">
        <f>IF(入力!$AL$6="","",入力!$AL$6)</f>
        <v>6814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木村</v>
      </c>
      <c r="D16" s="32" t="str">
        <f>IF(入力!$K$13="","",入力!$K$13)</f>
        <v>友洋</v>
      </c>
      <c r="E16" s="32" t="str">
        <f>IF(入力!$F$12="","",入力!$F$12)</f>
        <v>きむら</v>
      </c>
      <c r="F16" s="32" t="str">
        <f>IF(入力!$K$12="","",入力!$K$12)</f>
        <v>ともひろ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千英子</v>
      </c>
      <c r="E17" s="32" t="str">
        <f>IF(入力!$Z$12="","",入力!$Z$12)</f>
        <v>かとう</v>
      </c>
      <c r="F17" s="32" t="str">
        <f>IF(入力!$AE$12="","",入力!$AE$12)</f>
        <v>ちえこ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福田</v>
      </c>
      <c r="D24" s="32" t="str">
        <f>IF(入力!$AE$16="","",入力!$AE$16)</f>
        <v>優空</v>
      </c>
      <c r="E24" s="32" t="str">
        <f>IF(入力!$Z$15="","",入力!$Z$15)</f>
        <v>ふくだ</v>
      </c>
      <c r="F24" s="32" t="str">
        <f>IF(入力!$AE$15="","",入力!$AE$15)</f>
        <v>ゆら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福田</v>
      </c>
      <c r="D53" s="32" t="str">
        <f>IF(OR(L53&lt;&gt;"○",入力!K23=""),"",入力!K23)</f>
        <v>優空</v>
      </c>
      <c r="E53" s="32" t="str">
        <f>IF(OR(L53&lt;&gt;"○",入力!F22=""),"",入力!F22)</f>
        <v>ふくだ</v>
      </c>
      <c r="F53" s="32" t="str">
        <f>IF(OR(L53&lt;&gt;"○",入力!K22=""),"",入力!K22)</f>
        <v>ゆら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関田</v>
      </c>
      <c r="D54" s="32" t="str">
        <f>IF(OR(L54&lt;&gt;"○",入力!K25=""),"",入力!K25)</f>
        <v>恵</v>
      </c>
      <c r="E54" s="32" t="str">
        <f>IF(OR(L54&lt;&gt;"○",入力!F24=""),"",入力!F24)</f>
        <v>せきた</v>
      </c>
      <c r="F54" s="32" t="str">
        <f>IF(OR(L54&lt;&gt;"○",入力!K24=""),"",入力!K24)</f>
        <v>めぐみ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郡山</v>
      </c>
      <c r="D55" s="32" t="str">
        <f>IF(OR(L55&lt;&gt;"○",入力!K27=""),"",入力!K27)</f>
        <v>こよみ</v>
      </c>
      <c r="E55" s="32" t="str">
        <f>IF(OR(L55&lt;&gt;"○",入力!F26=""),"",入力!F26)</f>
        <v>こおりやま</v>
      </c>
      <c r="F55" s="32" t="str">
        <f>IF(OR(L55&lt;&gt;"○",入力!K26=""),"",入力!K26)</f>
        <v>こよみ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渡邊</v>
      </c>
      <c r="D56" s="32" t="str">
        <f>IF(OR(L56&lt;&gt;"○",入力!K29=""),"",入力!K29)</f>
        <v>華羽</v>
      </c>
      <c r="E56" s="32" t="str">
        <f>IF(OR(L56&lt;&gt;"○",入力!F28=""),"",入力!F28)</f>
        <v>わたなべ</v>
      </c>
      <c r="F56" s="32" t="str">
        <f>IF(OR(L56&lt;&gt;"○",入力!K28=""),"",入力!K28)</f>
        <v>かのは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柏木</v>
      </c>
      <c r="D57" s="32" t="str">
        <f>IF(OR(L57&lt;&gt;"○",入力!K31=""),"",入力!K31)</f>
        <v>彩音</v>
      </c>
      <c r="E57" s="32" t="str">
        <f>IF(OR(L57&lt;&gt;"○",入力!F30=""),"",入力!F30)</f>
        <v>かしわぎ</v>
      </c>
      <c r="F57" s="32" t="str">
        <f>IF(OR(L57&lt;&gt;"○",入力!K30=""),"",入力!K30)</f>
        <v>あやね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富田</v>
      </c>
      <c r="D58" s="32" t="str">
        <f>IF(OR(L58&lt;&gt;"○",入力!K33=""),"",入力!K33)</f>
        <v>彩華</v>
      </c>
      <c r="E58" s="32" t="str">
        <f>IF(OR(L58&lt;&gt;"○",入力!F32=""),"",入力!F32)</f>
        <v>とみた</v>
      </c>
      <c r="F58" s="32" t="str">
        <f>IF(OR(L58&lt;&gt;"○",入力!K32=""),"",入力!K32)</f>
        <v>いろは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渡邉</v>
      </c>
      <c r="D59" s="32" t="str">
        <f>IF(OR(L59&lt;&gt;"○",入力!AE23=""),"",入力!AE23)</f>
        <v>凪咲</v>
      </c>
      <c r="E59" s="32" t="str">
        <f>IF(OR(L59&lt;&gt;"○",入力!Z22=""),"",入力!Z22)</f>
        <v>わたなべ</v>
      </c>
      <c r="F59" s="32" t="str">
        <f>IF(OR(L59&lt;&gt;"○",入力!AE22=""),"",入力!AE22)</f>
        <v>なぎさ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根本</v>
      </c>
      <c r="D60" s="32" t="str">
        <f>IF(OR(L60&lt;&gt;"○",入力!AE25=""),"",入力!AE25)</f>
        <v>絢圭</v>
      </c>
      <c r="E60" s="32" t="str">
        <f>IF(OR(L60&lt;&gt;"○",入力!Z24=""),"",入力!Z24)</f>
        <v>ねもと</v>
      </c>
      <c r="F60" s="32" t="str">
        <f>IF(OR(L60&lt;&gt;"○",入力!AE24=""),"",入力!AE24)</f>
        <v>あやか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小野</v>
      </c>
      <c r="D61" s="32" t="str">
        <f>IF(OR(L61&lt;&gt;"○",入力!AE27=""),"",入力!AE27)</f>
        <v>わかな</v>
      </c>
      <c r="E61" s="32" t="str">
        <f>IF(OR(L61&lt;&gt;"○",入力!Z26=""),"",入力!Z26)</f>
        <v>おの</v>
      </c>
      <c r="F61" s="32" t="str">
        <f>IF(OR(L61&lt;&gt;"○",入力!AE26=""),"",入力!AE26)</f>
        <v>わかな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ララ</v>
      </c>
      <c r="E62" s="32" t="str">
        <f>IF(OR(L62&lt;&gt;"○",入力!Z28=""),"",入力!Z28)</f>
        <v>さとう</v>
      </c>
      <c r="F62" s="32" t="str">
        <f>IF(OR(L62&lt;&gt;"○",入力!AE28=""),"",入力!AE28)</f>
        <v>らら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早川</v>
      </c>
      <c r="D63" s="32" t="str">
        <f>IF(OR(L63&lt;&gt;"○",入力!AE31=""),"",入力!AE31)</f>
        <v>芽生</v>
      </c>
      <c r="E63" s="32" t="str">
        <f>IF(OR(L63&lt;&gt;"○",入力!Z30=""),"",入力!Z30)</f>
        <v>はやかわ</v>
      </c>
      <c r="F63" s="32" t="str">
        <f>IF(OR(L63&lt;&gt;"○",入力!AE30=""),"",入力!AE30)</f>
        <v>めい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149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木村　友洋</cp:lastModifiedBy>
  <cp:lastPrinted>2019-02-13T13:45:19Z</cp:lastPrinted>
  <dcterms:created xsi:type="dcterms:W3CDTF">2006-11-03T01:52:14Z</dcterms:created>
  <dcterms:modified xsi:type="dcterms:W3CDTF">2019-05-03T00:07:55Z</dcterms:modified>
</cp:coreProperties>
</file>