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225902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<sst xmlns="http://schemas.openxmlformats.org/spreadsheetml/2006/main" count="1492" uniqueCount="763">
  <si>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</si>
  <si>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</si>
  <si>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</si>
  <si>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</si>
  <si>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</si>
  <si>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</si>
  <si>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</si>
  <si>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</si>
  <si>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</si>
  <si>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</si>
  <si>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</si>
  <si>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</si>
  <si>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</si>
  <si>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</si>
  <si>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</si>
  <si>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</si>
  <si>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</si>
  <si>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</si>
  <si>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</si>
  <si>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</si>
  <si>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</si>
  <si>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</si>
  <si>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</si>
  <si>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</si>
  <si>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</si>
  <si>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</si>
  <si>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</si>
  <si>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</si>
  <si>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</si>
  <si>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</si>
  <si>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</si>
  <si>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</si>
  <si>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</si>
  <si>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</si>
  <si>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</si>
  <si>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</si>
  <si>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</si>
  <si>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</si>
  <si>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</si>
  <si>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</si>
  <si>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</si>
  <si>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</si>
  <si>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</si>
  <si>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</si>
  <si>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</si>
  <si>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</si>
  <si>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</si>
  <si>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</si>
  <si>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</si>
  <si>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</si>
  <si>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</si>
  <si>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</si>
  <si>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</si>
  <si>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</si>
  <si>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</si>
  <si>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</si>
  <si>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</si>
  <si>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</si>
  <si>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</si>
  <si>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</si>
  <si>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</si>
  <si>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</si>
  <si>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</si>
  <si>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</si>
  <si>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</si>
  <si>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</si>
  <si>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</si>
  <si>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</si>
  <si>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</si>
  <si>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</si>
  <si>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</si>
  <si>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</si>
  <si>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</si>
  <si>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</si>
  <si>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</si>
  <si>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</si>
  <si>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</si>
  <si>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</si>
  <si>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</si>
  <si>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</si>
  <si>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</si>
  <si>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</si>
  <si>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</si>
  <si>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</si>
  <si>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</si>
  <si>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</si>
  <si>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</si>
  <si>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</si>
  <si>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</si>
  <si>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</si>
  <si>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</si>
  <si>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</si>
  <si>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</si>
  <si>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</si>
  <si>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</si>
  <si>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</si>
  <si>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</si>
  <si>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</si>
  <si>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</si>
  <si>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</si>
  <si>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</si>
  <si>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</si>
  <si>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</si>
  <si>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</si>
  <si>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</si>
  <si>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</si>
  <si>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</si>
  <si>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</si>
  <si>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</si>
  <si>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</si>
  <si>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</si>
  <si>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</si>
  <si>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</si>
  <si>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</si>
  <si>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</si>
  <si>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</si>
  <si>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</si>
  <si>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</si>
  <si>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</si>
  <si>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</si>
  <si>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</si>
  <si>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</si>
  <si>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</si>
  <si>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</si>
  <si>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</si>
  <si>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</si>
  <si>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</si>
  <si>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</si>
  <si>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</si>
  <si>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</si>
  <si>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</si>
  <si>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</si>
  <si>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</si>
  <si>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</si>
  <si>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</si>
  <si>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</si>
  <si>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</si>
  <si>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</si>
  <si>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</si>
  <si>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</si>
  <si>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</si>
  <si>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</si>
  <si>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</si>
  <si>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</si>
  <si>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</si>
  <si>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</si>
  <si>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</si>
  <si>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</si>
  <si>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</si>
  <si>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</si>
  <si>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</si>
  <si>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</si>
  <si>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</si>
  <si>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</si>
  <si>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</si>
  <si>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</si>
  <si>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</si>
  <si>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</si>
  <si>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</si>
  <si>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</si>
  <si>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</si>
  <si>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</si>
  <si>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</si>
  <si>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</si>
  <si>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</si>
  <si>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</si>
  <si>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</si>
  <si>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</si>
  <si>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</si>
  <si>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</si>
  <si>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</si>
  <si>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</si>
  <si>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</si>
  <si>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</si>
  <si>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</si>
  <si>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</si>
  <si>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</si>
  <si>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</si>
  <si>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</si>
  <si>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</si>
  <si>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</si>
  <si>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</si>
  <si>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</si>
  <si>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</si>
  <si>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</si>
  <si>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</si>
  <si>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</si>
  <si>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</si>
  <si>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</si>
  <si>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</si>
  <si>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</si>
  <si>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</si>
  <si>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</si>
  <si>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</si>
  <si>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</si>
  <si>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</si>
  <si>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</si>
  <si>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</si>
  <si>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</si>
  <si>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</si>
  <si>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</si>
  <si>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</si>
  <si>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</si>
  <si>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</si>
  <si>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</si>
  <si>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</si>
  <si>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</si>
  <si>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</si>
  <si>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</si>
  <si>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</si>
  <si>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</si>
  <si>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</si>
  <si>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</si>
  <si>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</si>
  <si>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</si>
  <si>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</si>
  <si>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</si>
  <si>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</si>
  <si>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</si>
  <si>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</si>
  <si>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</si>
  <si>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</si>
  <si>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</si>
  <si>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</si>
  <si>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</si>
  <si>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</si>
  <si>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</si>
  <si>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</si>
  <si>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</si>
  <si>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</si>
  <si>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</si>
  <si>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</si>
  <si>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</si>
  <si>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</si>
  <si>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</si>
  <si>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</si>
  <si>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</si>
  <si>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</si>
  <si>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</si>
  <si>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</si>
  <si>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</si>
  <si>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</si>
  <si>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</si>
  <si>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</si>
  <si>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</si>
  <si>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</si>
  <si>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</si>
  <si>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</si>
  <si>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</si>
  <si>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</si>
  <si>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</si>
  <si>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</si>
  <si>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</si>
  <si>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</si>
  <si>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</si>
  <si>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</si>
  <si>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</si>
  <si>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</si>
  <si>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</si>
  <si>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</si>
  <si>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</si>
  <si>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</si>
  <si>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</si>
  <si>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</si>
  <si>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</si>
  <si>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</si>
  <si>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</si>
  <si>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</si>
  <si>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</si>
  <si>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</si>
  <si>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</si>
  <si>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</si>
  <si>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</si>
  <si>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</si>
  <si>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</si>
  <si>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</si>
  <si>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</si>
  <si>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</si>
  <si>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</si>
  <si>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</si>
  <si>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</si>
  <si>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</si>
  <si>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</si>
  <si>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</si>
  <si>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</si>
  <si>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</si>
  <si>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</si>
  <si>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</si>
  <si>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</si>
  <si>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</si>
  <si>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</si>
  <si>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</si>
  <si>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</si>
  <si>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</si>
  <si>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</si>
  <si>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</si>
  <si>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</si>
  <si>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</si>
  <si>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</si>
  <si>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</si>
  <si>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</si>
  <si>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</si>
  <si>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</si>
  <si>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</si>
  <si>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</si>
  <si>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</si>
  <si>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</si>
  <si>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</si>
  <si>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</si>
  <si>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</si>
  <si>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</si>
  <si>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</si>
  <si>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</si>
  <si>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</si>
  <si>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</si>
  <si>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</si>
  <si>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</si>
  <si>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</si>
  <si>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</si>
  <si>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</si>
  <si>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</si>
  <si>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</si>
  <si>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</si>
  <si>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</si>
  <si>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</si>
  <si>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</si>
  <si>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</si>
  <si>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</si>
  <si>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</si>
  <si>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</si>
  <si>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</si>
  <si>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</si>
  <si>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</si>
  <si>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</si>
  <si>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</si>
  <si>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</si>
  <si>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</si>
  <si>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</si>
  <si>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</si>
  <si>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</si>
  <si>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</si>
  <si>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</si>
  <si>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</si>
  <si>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</si>
  <si>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</si>
  <si>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</si>
  <si>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</si>
  <si>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</si>
  <si>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</si>
  <si>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</si>
  <si>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</si>
  <si>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</si>
  <si>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</si>
  <si>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</si>
  <si>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</si>
  <si>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</si>
  <si>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</si>
  <si>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</si>
  <si>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</si>
  <si>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</si>
  <si>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</si>
  <si>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</si>
  <si>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</si>
  <si>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</si>
  <si>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</si>
  <si>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</si>
  <si>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</si>
  <si>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</si>
  <si>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</si>
  <si>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</si>
  <si>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</si>
  <si>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</si>
  <si>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</si>
  <si>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</si>
  <si>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</si>
  <si>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</si>
  <si>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</si>
  <si>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</si>
  <si>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</si>
  <si>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</si>
  <si>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</si>
  <si>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</si>
  <si>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</si>
  <si>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</si>
  <si>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</si>
  <si>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</si>
  <si>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</si>
  <si>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</si>
  <si>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</si>
  <si>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</si>
  <si>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</si>
  <si>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</si>
  <si>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</si>
  <si>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</si>
  <si>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</si>
  <si>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</si>
  <si>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</si>
  <si>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</si>
  <si>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</si>
  <si>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</si>
  <si>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</si>
  <si>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</si>
  <si>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</si>
  <si>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</si>
  <si>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</si>
  <si>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</si>
  <si>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</si>
  <si>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</si>
  <si>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</si>
  <si>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</si>
  <si>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</si>
  <si>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</si>
  <si>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</si>
  <si>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</si>
  <si>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</si>
  <si>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</si>
  <si>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</si>
  <si>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</si>
  <si>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</si>
  <si>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</si>
  <si>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</si>
  <si>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</si>
  <si>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</si>
  <si>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</si>
  <si>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</si>
  <si>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</si>
  <si>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</si>
  <si>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</si>
  <si>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</si>
  <si>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</si>
  <si>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</si>
  <si>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</si>
  <si>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</si>
  <si>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</si>
  <si>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</si>
  <si>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</si>
  <si>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</si>
  <si>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</si>
  <si>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</si>
  <si>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</si>
  <si>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</si>
  <si>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</si>
  <si>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</si>
  <si>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</si>
  <si>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</si>
  <si>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</si>
  <si>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</si>
  <si>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</si>
  <si>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</si>
  <si>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</si>
  <si>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</si>
  <si>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</si>
  <si>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</si>
  <si>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</si>
  <si>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</si>
  <si>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</si>
  <si>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</si>
  <si>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</si>
  <si>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</si>
  <si>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</si>
  <si>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</si>
  <si>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</si>
  <si>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</si>
  <si>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</si>
  <si>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</si>
  <si>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</si>
  <si>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</si>
  <si>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</si>
  <si>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</si>
  <si>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</si>
  <si>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</si>
  <si>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</si>
  <si>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</si>
  <si>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</si>
  <si>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</si>
  <si>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</si>
  <si>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</si>
  <si>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</si>
  <si>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</si>
  <si>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</si>
  <si>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</si>
  <si>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</si>
  <si>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</si>
  <si>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</si>
  <si>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</si>
  <si>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</si>
  <si>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</si>
  <si>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</si>
  <si>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</si>
  <si>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</si>
  <si>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</si>
  <si>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</si>
  <si>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</si>
  <si>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</si>
  <si>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</si>
  <si>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</si>
  <si>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</si>
  <si>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</si>
  <si>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</si>
  <si>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</si>
  <si>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</si>
  <si>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</si>
  <si>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</si>
  <si>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</si>
  <si>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</si>
  <si>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</si>
  <si>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</si>
  <si>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</si>
  <si>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</si>
  <si>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</si>
  <si>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</si>
  <si>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</si>
  <si>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</si>
  <si>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</si>
  <si>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</si>
  <si>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</si>
  <si>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</si>
  <si>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</si>
  <si>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</si>
  <si>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</si>
  <si>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</si>
  <si>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</si>
  <si>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</si>
  <si>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</si>
  <si>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</si>
  <si>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</si>
  <si>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</si>
  <si>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</si>
  <si>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</si>
  <si>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</si>
  <si>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</si>
  <si>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</si>
  <si>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</si>
  <si>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</si>
  <si>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</si>
  <si>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</si>
  <si>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</si>
  <si>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</si>
  <si>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</si>
  <si>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</si>
  <si>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</si>
  <si>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</si>
  <si>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</si>
  <si>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</si>
  <si>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</si>
  <si>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</si>
  <si>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</si>
  <si>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</si>
  <si>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</si>
  <si>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</si>
  <si>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</si>
  <si>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</si>
  <si>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</si>
  <si>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</si>
  <si>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</si>
  <si>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</si>
  <si>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</si>
  <si>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</si>
  <si>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</si>
  <si>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</si>
  <si>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</si>
  <si>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</si>
  <si>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</si>
  <si>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</si>
  <si>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</si>
  <si>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</si>
  <si>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</si>
  <si>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</si>
  <si>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</si>
  <si>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</si>
  <si>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</si>
  <si>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</si>
  <si>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</si>
  <si>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</si>
  <si>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</si>
  <si>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</si>
  <si>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</si>
  <si>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</si>
  <si>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</si>
  <si>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</si>
  <si>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</si>
  <si>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</si>
  <si>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</si>
  <si>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</si>
  <si>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</si>
  <si>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</si>
  <si>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</si>
  <si>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</si>
  <si>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</si>
  <si>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</si>
  <si>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</si>
  <si>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</si>
  <si>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</si>
  <si>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</si>
  <si>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</si>
  <si>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</si>
  <si>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</si>
  <si>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</si>
  <si>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</si>
  <si>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</si>
  <si>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</si>
  <si>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</si>
  <si>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</si>
  <si>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</si>
  <si>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</si>
  <si>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</si>
  <si>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</si>
  <si>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</si>
  <si>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</si>
  <si>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</si>
  <si>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</si>
  <si>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</si>
  <si>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</si>
  <si>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</si>
  <si>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</si>
  <si>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</si>
  <si>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</si>
  <si>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</si>
  <si>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</si>
  <si>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</si>
  <si>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</si>
  <si>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</si>
  <si>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</si>
  <si>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</si>
  <si>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</si>
  <si>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</si>
  <si>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</si>
  <si>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</si>
  <si>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</si>
  <si>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</si>
  <si>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</si>
  <si>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</si>
  <si>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</si>
  <si>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</si>
  <si>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</si>
  <si>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</si>
  <si>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</si>
  <si>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</si>
  <si>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</si>
  <si>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</si>
  <si>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</si>
  <si>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</si>
  <si>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</si>
  <si>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</si>
  <si>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</si>
  <si>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</si>
  <si>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</si>
  <si>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</si>
  <si>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</si>
  <si>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</si>
  <si>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</si>
  <si>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</si>
  <si>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</si>
  <si>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</si>
  <si>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</si>
  <si>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</si>
  <si>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</si>
  <si>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</si>
  <si>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</si>
  <si>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</si>
  <si>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</si>
  <si>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</si>
  <si>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</si>
  <si>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</si>
  <si>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</si>
  <si>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</si>
  <si>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</si>
  <si>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</si>
  <si>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</si>
  <si>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</si>
  <si>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</si>
  <si>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</si>
  <si>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</si>
  <si>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</si>
  <si>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</si>
  <si>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</si>
  <si>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</si>
  <si>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</si>
  <si>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</si>
  <si>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</si>
  <si>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</si>
  <si>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</si>
  <si>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</si>
  <si>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</si>
  <si>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</si>
  <si>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</si>
  <si>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</si>
  <si>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</si>
  <si>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</si>
  <si>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</si>
  <si>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</si>
  <si>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</si>
  <si>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</si>
  <si>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</si>
  <si>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0465</t>
    <phoneticPr fontId="2"/>
  </si>
  <si>
    <t>47</t>
    <phoneticPr fontId="2"/>
  </si>
  <si>
    <t>3344</t>
    <phoneticPr fontId="2"/>
  </si>
  <si>
    <t>256</t>
    <phoneticPr fontId="2"/>
  </si>
  <si>
    <t>0816</t>
    <phoneticPr fontId="2"/>
  </si>
  <si>
    <t>神奈川県小田原市酒匂３丁目４－１</t>
    <rPh sb="0" eb="4">
      <t>カナガワケン</t>
    </rPh>
    <rPh sb="4" eb="8">
      <t>オダワラシ</t>
    </rPh>
    <rPh sb="8" eb="10">
      <t>サカワ</t>
    </rPh>
    <rPh sb="11" eb="13">
      <t>チョウメ</t>
    </rPh>
    <phoneticPr fontId="2"/>
  </si>
  <si>
    <t>0465</t>
    <phoneticPr fontId="2"/>
  </si>
  <si>
    <t>６８２１</t>
    <phoneticPr fontId="2"/>
  </si>
  <si>
    <t>穗坂</t>
    <rPh sb="0" eb="1">
      <t>ホ</t>
    </rPh>
    <rPh sb="1" eb="2">
      <t>サカ</t>
    </rPh>
    <phoneticPr fontId="2"/>
  </si>
  <si>
    <t>肇</t>
    <rPh sb="0" eb="1">
      <t>ハジメ</t>
    </rPh>
    <phoneticPr fontId="2"/>
  </si>
  <si>
    <t>ほさか</t>
    <phoneticPr fontId="2"/>
  </si>
  <si>
    <t>はじめ</t>
    <phoneticPr fontId="2"/>
  </si>
  <si>
    <t>江藤</t>
    <rPh sb="0" eb="2">
      <t>エトウ</t>
    </rPh>
    <phoneticPr fontId="2"/>
  </si>
  <si>
    <t>栄美子</t>
    <rPh sb="0" eb="1">
      <t>サカ</t>
    </rPh>
    <rPh sb="1" eb="2">
      <t>ウツク</t>
    </rPh>
    <rPh sb="2" eb="3">
      <t>コ</t>
    </rPh>
    <phoneticPr fontId="2"/>
  </si>
  <si>
    <t>えとう</t>
    <phoneticPr fontId="2"/>
  </si>
  <si>
    <t>えみこ</t>
    <phoneticPr fontId="2"/>
  </si>
  <si>
    <t>　</t>
  </si>
  <si>
    <t>くらはし</t>
    <phoneticPr fontId="2"/>
  </si>
  <si>
    <t>ほのか</t>
    <phoneticPr fontId="2"/>
  </si>
  <si>
    <t>あおき</t>
    <phoneticPr fontId="2"/>
  </si>
  <si>
    <t>めいか</t>
    <phoneticPr fontId="2"/>
  </si>
  <si>
    <t>すぎさき</t>
    <phoneticPr fontId="2"/>
  </si>
  <si>
    <t>まほ</t>
    <phoneticPr fontId="2"/>
  </si>
  <si>
    <t>いとう</t>
    <phoneticPr fontId="2"/>
  </si>
  <si>
    <t>ふうか</t>
    <phoneticPr fontId="2"/>
  </si>
  <si>
    <t>はまの</t>
    <phoneticPr fontId="2"/>
  </si>
  <si>
    <t>ちなつ</t>
    <phoneticPr fontId="2"/>
  </si>
  <si>
    <t>ふせ</t>
    <phoneticPr fontId="2"/>
  </si>
  <si>
    <t>のあ</t>
    <phoneticPr fontId="2"/>
  </si>
  <si>
    <t>ふくしま</t>
    <phoneticPr fontId="2"/>
  </si>
  <si>
    <t>るあ</t>
    <phoneticPr fontId="2"/>
  </si>
  <si>
    <t>あおき</t>
    <phoneticPr fontId="2"/>
  </si>
  <si>
    <t>ゆあら</t>
    <phoneticPr fontId="2"/>
  </si>
  <si>
    <t>やまざき</t>
    <phoneticPr fontId="2"/>
  </si>
  <si>
    <t>りん</t>
    <phoneticPr fontId="2"/>
  </si>
  <si>
    <t>たかせ</t>
    <phoneticPr fontId="2"/>
  </si>
  <si>
    <t>りあ</t>
    <phoneticPr fontId="2"/>
  </si>
  <si>
    <t>おがわ</t>
    <phoneticPr fontId="2"/>
  </si>
  <si>
    <t>ことこ</t>
    <phoneticPr fontId="2"/>
  </si>
  <si>
    <t>たまやま</t>
    <phoneticPr fontId="2"/>
  </si>
  <si>
    <t>ななみ</t>
    <phoneticPr fontId="2"/>
  </si>
  <si>
    <t>くらはし</t>
    <phoneticPr fontId="2"/>
  </si>
  <si>
    <t>ほのか</t>
    <phoneticPr fontId="2"/>
  </si>
  <si>
    <t>倉橋</t>
    <rPh sb="0" eb="2">
      <t>クラハシ</t>
    </rPh>
    <phoneticPr fontId="2"/>
  </si>
  <si>
    <t>穂花</t>
    <rPh sb="0" eb="2">
      <t>ホバナ</t>
    </rPh>
    <phoneticPr fontId="2"/>
  </si>
  <si>
    <t>穂花</t>
    <rPh sb="0" eb="1">
      <t>ホ</t>
    </rPh>
    <rPh sb="1" eb="2">
      <t>ハナ</t>
    </rPh>
    <phoneticPr fontId="2"/>
  </si>
  <si>
    <t>青木</t>
    <rPh sb="0" eb="2">
      <t>アオキ</t>
    </rPh>
    <phoneticPr fontId="2"/>
  </si>
  <si>
    <t>めいか</t>
    <phoneticPr fontId="2"/>
  </si>
  <si>
    <t>杉崎</t>
    <rPh sb="0" eb="2">
      <t>スギザキ</t>
    </rPh>
    <phoneticPr fontId="2"/>
  </si>
  <si>
    <t>真歩</t>
    <rPh sb="0" eb="1">
      <t>マ</t>
    </rPh>
    <rPh sb="1" eb="2">
      <t>アユミ</t>
    </rPh>
    <phoneticPr fontId="2"/>
  </si>
  <si>
    <t>伊藤</t>
    <rPh sb="0" eb="2">
      <t>イトウ</t>
    </rPh>
    <phoneticPr fontId="2"/>
  </si>
  <si>
    <t>楓華</t>
    <rPh sb="0" eb="2">
      <t>フウカ</t>
    </rPh>
    <phoneticPr fontId="2"/>
  </si>
  <si>
    <t>濱野</t>
    <rPh sb="0" eb="2">
      <t>ハマノ</t>
    </rPh>
    <phoneticPr fontId="2"/>
  </si>
  <si>
    <t>茅夏</t>
    <rPh sb="0" eb="1">
      <t>チガヤ</t>
    </rPh>
    <rPh sb="1" eb="2">
      <t>ナツ</t>
    </rPh>
    <phoneticPr fontId="2"/>
  </si>
  <si>
    <t>布施</t>
    <rPh sb="0" eb="2">
      <t>フセ</t>
    </rPh>
    <phoneticPr fontId="2"/>
  </si>
  <si>
    <t>乃愛</t>
    <rPh sb="0" eb="2">
      <t>ノア</t>
    </rPh>
    <phoneticPr fontId="2"/>
  </si>
  <si>
    <t>福島</t>
    <rPh sb="0" eb="2">
      <t>フクシマ</t>
    </rPh>
    <phoneticPr fontId="2"/>
  </si>
  <si>
    <t>結愛麗</t>
    <rPh sb="0" eb="2">
      <t>ユウア</t>
    </rPh>
    <rPh sb="2" eb="3">
      <t>レイ</t>
    </rPh>
    <phoneticPr fontId="2"/>
  </si>
  <si>
    <t>山崎</t>
    <rPh sb="0" eb="2">
      <t>ヤマザキ</t>
    </rPh>
    <phoneticPr fontId="2"/>
  </si>
  <si>
    <t>凜</t>
    <rPh sb="0" eb="1">
      <t>リン</t>
    </rPh>
    <phoneticPr fontId="2"/>
  </si>
  <si>
    <t>莉愛</t>
    <rPh sb="0" eb="2">
      <t>リア</t>
    </rPh>
    <phoneticPr fontId="2"/>
  </si>
  <si>
    <t>小川</t>
    <rPh sb="0" eb="2">
      <t>オガワ</t>
    </rPh>
    <phoneticPr fontId="2"/>
  </si>
  <si>
    <t>琴子</t>
    <rPh sb="0" eb="2">
      <t>コトコ</t>
    </rPh>
    <phoneticPr fontId="2"/>
  </si>
  <si>
    <t>玉山</t>
    <rPh sb="0" eb="2">
      <t>タマヤマ</t>
    </rPh>
    <phoneticPr fontId="2"/>
  </si>
  <si>
    <t>令和４</t>
    <rPh sb="0" eb="2">
      <t>レイワ</t>
    </rPh>
    <phoneticPr fontId="2"/>
  </si>
  <si>
    <t>稲毛　真弓</t>
    <rPh sb="0" eb="2">
      <t>イナゲ</t>
    </rPh>
    <rPh sb="3" eb="5">
      <t>マユミ</t>
    </rPh>
    <phoneticPr fontId="2"/>
  </si>
  <si>
    <t>瑠恵</t>
    <rPh sb="0" eb="1">
      <t>ル</t>
    </rPh>
    <rPh sb="1" eb="2">
      <t>メグミ</t>
    </rPh>
    <phoneticPr fontId="2"/>
  </si>
  <si>
    <t>49</t>
    <phoneticPr fontId="2"/>
  </si>
  <si>
    <t>髙瀬</t>
    <rPh sb="0" eb="2">
      <t>タカセ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</si>
</sst>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L7" zoomScale="70" zoomScaleNormal="100" zoomScaleSheetLayoutView="70" workbookViewId="0">
      <selection activeCell="BI15" sqref="BI15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6" zoomScaleNormal="100" zoomScaleSheetLayoutView="100" workbookViewId="0">
      <selection activeCell="Z29" sqref="Z29:AD29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8108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小田原市立酒匂中学校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761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710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735</v>
      </c>
      <c r="AA15" s="206"/>
      <c r="AB15" s="206"/>
      <c r="AC15" s="206"/>
      <c r="AD15" s="206"/>
      <c r="AE15" s="206" t="s">
        <v>736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737</v>
      </c>
      <c r="AA16" s="215"/>
      <c r="AB16" s="215"/>
      <c r="AC16" s="215"/>
      <c r="AD16" s="216"/>
      <c r="AE16" s="215" t="s">
        <v>738</v>
      </c>
      <c r="AF16" s="215"/>
      <c r="AG16" s="215"/>
      <c r="AH16" s="215"/>
      <c r="AI16" s="226"/>
      <c r="AJ16" s="228">
        <v>14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158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723</v>
      </c>
      <c r="AA22" s="121"/>
      <c r="AB22" s="121"/>
      <c r="AC22" s="121"/>
      <c r="AD22" s="121"/>
      <c r="AE22" s="121" t="s">
        <v>724</v>
      </c>
      <c r="AF22" s="121"/>
      <c r="AG22" s="121"/>
      <c r="AH22" s="121"/>
      <c r="AI22" s="122"/>
      <c r="AJ22" s="118">
        <v>2</v>
      </c>
      <c r="AK22" s="118"/>
      <c r="AL22" s="109">
        <v>150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737</v>
      </c>
      <c r="G23" s="114"/>
      <c r="H23" s="114"/>
      <c r="I23" s="114"/>
      <c r="J23" s="114"/>
      <c r="K23" s="114" t="s">
        <v>739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750</v>
      </c>
      <c r="AA23" s="114"/>
      <c r="AB23" s="114"/>
      <c r="AC23" s="114"/>
      <c r="AD23" s="114"/>
      <c r="AE23" s="114" t="s">
        <v>760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713</v>
      </c>
      <c r="G24" s="87"/>
      <c r="H24" s="87"/>
      <c r="I24" s="87"/>
      <c r="J24" s="87"/>
      <c r="K24" s="87" t="s">
        <v>714</v>
      </c>
      <c r="L24" s="87"/>
      <c r="M24" s="87"/>
      <c r="N24" s="87"/>
      <c r="O24" s="88"/>
      <c r="P24" s="77">
        <v>3</v>
      </c>
      <c r="Q24" s="77"/>
      <c r="R24" s="93">
        <v>154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725</v>
      </c>
      <c r="AA24" s="87"/>
      <c r="AB24" s="87"/>
      <c r="AC24" s="87"/>
      <c r="AD24" s="87"/>
      <c r="AE24" s="87" t="s">
        <v>726</v>
      </c>
      <c r="AF24" s="87"/>
      <c r="AG24" s="87"/>
      <c r="AH24" s="87"/>
      <c r="AI24" s="88"/>
      <c r="AJ24" s="77">
        <v>2</v>
      </c>
      <c r="AK24" s="77"/>
      <c r="AL24" s="93">
        <v>156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740</v>
      </c>
      <c r="G25" s="105"/>
      <c r="H25" s="105"/>
      <c r="I25" s="105"/>
      <c r="J25" s="105"/>
      <c r="K25" s="105" t="s">
        <v>741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740</v>
      </c>
      <c r="AA25" s="105"/>
      <c r="AB25" s="105"/>
      <c r="AC25" s="105"/>
      <c r="AD25" s="105"/>
      <c r="AE25" s="105" t="s">
        <v>751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715</v>
      </c>
      <c r="G26" s="87"/>
      <c r="H26" s="87"/>
      <c r="I26" s="87"/>
      <c r="J26" s="87"/>
      <c r="K26" s="87" t="s">
        <v>716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727</v>
      </c>
      <c r="AA26" s="87"/>
      <c r="AB26" s="87"/>
      <c r="AC26" s="87"/>
      <c r="AD26" s="87"/>
      <c r="AE26" s="87" t="s">
        <v>728</v>
      </c>
      <c r="AF26" s="87"/>
      <c r="AG26" s="87"/>
      <c r="AH26" s="87"/>
      <c r="AI26" s="88"/>
      <c r="AJ26" s="77">
        <v>2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742</v>
      </c>
      <c r="G27" s="105"/>
      <c r="H27" s="105"/>
      <c r="I27" s="105"/>
      <c r="J27" s="105"/>
      <c r="K27" s="105" t="s">
        <v>743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752</v>
      </c>
      <c r="AA27" s="105"/>
      <c r="AB27" s="105"/>
      <c r="AC27" s="105"/>
      <c r="AD27" s="105"/>
      <c r="AE27" s="105" t="s">
        <v>753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717</v>
      </c>
      <c r="G28" s="87"/>
      <c r="H28" s="87"/>
      <c r="I28" s="87"/>
      <c r="J28" s="87"/>
      <c r="K28" s="87" t="s">
        <v>718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729</v>
      </c>
      <c r="AA28" s="87"/>
      <c r="AB28" s="87"/>
      <c r="AC28" s="87"/>
      <c r="AD28" s="87"/>
      <c r="AE28" s="87" t="s">
        <v>730</v>
      </c>
      <c r="AF28" s="87"/>
      <c r="AG28" s="87"/>
      <c r="AH28" s="87"/>
      <c r="AI28" s="88"/>
      <c r="AJ28" s="77">
        <v>1</v>
      </c>
      <c r="AK28" s="77"/>
      <c r="AL28" s="93">
        <v>163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744</v>
      </c>
      <c r="G29" s="105"/>
      <c r="H29" s="105"/>
      <c r="I29" s="105"/>
      <c r="J29" s="105"/>
      <c r="K29" s="105" t="s">
        <v>745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762</v>
      </c>
      <c r="AA29" s="105"/>
      <c r="AB29" s="105"/>
      <c r="AC29" s="105"/>
      <c r="AD29" s="105"/>
      <c r="AE29" s="105" t="s">
        <v>754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719</v>
      </c>
      <c r="G30" s="87"/>
      <c r="H30" s="87"/>
      <c r="I30" s="87"/>
      <c r="J30" s="87"/>
      <c r="K30" s="87" t="s">
        <v>720</v>
      </c>
      <c r="L30" s="87"/>
      <c r="M30" s="87"/>
      <c r="N30" s="87"/>
      <c r="O30" s="88"/>
      <c r="P30" s="77">
        <v>2</v>
      </c>
      <c r="Q30" s="77"/>
      <c r="R30" s="93">
        <v>162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731</v>
      </c>
      <c r="AA30" s="87"/>
      <c r="AB30" s="87"/>
      <c r="AC30" s="87"/>
      <c r="AD30" s="87"/>
      <c r="AE30" s="87" t="s">
        <v>732</v>
      </c>
      <c r="AF30" s="87"/>
      <c r="AG30" s="87"/>
      <c r="AH30" s="87"/>
      <c r="AI30" s="88"/>
      <c r="AJ30" s="77">
        <v>1</v>
      </c>
      <c r="AK30" s="77"/>
      <c r="AL30" s="93">
        <v>150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746</v>
      </c>
      <c r="G31" s="105"/>
      <c r="H31" s="105"/>
      <c r="I31" s="105"/>
      <c r="J31" s="105"/>
      <c r="K31" s="105" t="s">
        <v>747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755</v>
      </c>
      <c r="AA31" s="105"/>
      <c r="AB31" s="105"/>
      <c r="AC31" s="105"/>
      <c r="AD31" s="105"/>
      <c r="AE31" s="105" t="s">
        <v>756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721</v>
      </c>
      <c r="G32" s="87"/>
      <c r="H32" s="87"/>
      <c r="I32" s="87"/>
      <c r="J32" s="87"/>
      <c r="K32" s="87" t="s">
        <v>722</v>
      </c>
      <c r="L32" s="87"/>
      <c r="M32" s="87"/>
      <c r="N32" s="87"/>
      <c r="O32" s="88"/>
      <c r="P32" s="77">
        <v>2</v>
      </c>
      <c r="Q32" s="77"/>
      <c r="R32" s="93">
        <v>161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733</v>
      </c>
      <c r="AA32" s="87"/>
      <c r="AB32" s="87"/>
      <c r="AC32" s="87"/>
      <c r="AD32" s="87"/>
      <c r="AE32" s="87" t="s">
        <v>734</v>
      </c>
      <c r="AF32" s="87"/>
      <c r="AG32" s="87"/>
      <c r="AH32" s="87"/>
      <c r="AI32" s="88"/>
      <c r="AJ32" s="77">
        <v>1</v>
      </c>
      <c r="AK32" s="77"/>
      <c r="AL32" s="93">
        <v>157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748</v>
      </c>
      <c r="G33" s="80"/>
      <c r="H33" s="80"/>
      <c r="I33" s="80"/>
      <c r="J33" s="80"/>
      <c r="K33" s="80" t="s">
        <v>749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757</v>
      </c>
      <c r="AA33" s="80"/>
      <c r="AB33" s="80"/>
      <c r="AC33" s="80"/>
      <c r="AD33" s="80"/>
      <c r="AE33" s="80" t="s">
        <v>734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758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小田原市立酒匂中学校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8108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県西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小田原市立酒匂中学校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ほさか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穗坂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くらはし</v>
      </c>
      <c r="F15" s="283"/>
      <c r="G15" s="283"/>
      <c r="H15" s="283"/>
      <c r="I15" s="283"/>
      <c r="J15" s="283" t="str">
        <f>IF(入力!K22="","",入力!K22)</f>
        <v>ほのか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ふくしま</v>
      </c>
      <c r="Z15" s="283"/>
      <c r="AA15" s="283"/>
      <c r="AB15" s="283"/>
      <c r="AC15" s="283"/>
      <c r="AD15" s="283" t="str">
        <f>IF(入力!AE22="","",入力!AE22)</f>
        <v>るあ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倉橋</v>
      </c>
      <c r="F16" s="297"/>
      <c r="G16" s="297"/>
      <c r="H16" s="297"/>
      <c r="I16" s="297"/>
      <c r="J16" s="297" t="str">
        <f>IF(入力!K23="","",入力!K23)</f>
        <v>穂花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福島</v>
      </c>
      <c r="Z16" s="297"/>
      <c r="AA16" s="297"/>
      <c r="AB16" s="297"/>
      <c r="AC16" s="297"/>
      <c r="AD16" s="297" t="str">
        <f>IF(入力!AE23="","",入力!AE23)</f>
        <v>瑠恵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あおき</v>
      </c>
      <c r="F17" s="278"/>
      <c r="G17" s="278"/>
      <c r="H17" s="278"/>
      <c r="I17" s="278"/>
      <c r="J17" s="278" t="str">
        <f>IF(入力!K24="","",入力!K24)</f>
        <v>めいか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あおき</v>
      </c>
      <c r="Z17" s="278"/>
      <c r="AA17" s="278"/>
      <c r="AB17" s="278"/>
      <c r="AC17" s="278"/>
      <c r="AD17" s="278" t="str">
        <f>IF(入力!AE24="","",入力!AE24)</f>
        <v>ゆあら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156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青木</v>
      </c>
      <c r="F18" s="270"/>
      <c r="G18" s="270"/>
      <c r="H18" s="270"/>
      <c r="I18" s="270"/>
      <c r="J18" s="270" t="str">
        <f>IF(入力!K25="","",入力!K25)</f>
        <v>めいか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青木</v>
      </c>
      <c r="Z18" s="270"/>
      <c r="AA18" s="270"/>
      <c r="AB18" s="270"/>
      <c r="AC18" s="270"/>
      <c r="AD18" s="270" t="str">
        <f>IF(入力!AE25="","",入力!AE25)</f>
        <v>結愛麗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すぎさき</v>
      </c>
      <c r="F19" s="278"/>
      <c r="G19" s="278"/>
      <c r="H19" s="278"/>
      <c r="I19" s="278"/>
      <c r="J19" s="278" t="str">
        <f>IF(入力!K26="","",入力!K26)</f>
        <v>まほ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やまざき</v>
      </c>
      <c r="Z19" s="278"/>
      <c r="AA19" s="278"/>
      <c r="AB19" s="278"/>
      <c r="AC19" s="278"/>
      <c r="AD19" s="278" t="str">
        <f>IF(入力!AE26="","",入力!AE26)</f>
        <v>りん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杉崎</v>
      </c>
      <c r="F20" s="270"/>
      <c r="G20" s="270"/>
      <c r="H20" s="270"/>
      <c r="I20" s="270"/>
      <c r="J20" s="270" t="str">
        <f>IF(入力!K27="","",入力!K27)</f>
        <v>真歩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山崎</v>
      </c>
      <c r="Z20" s="270"/>
      <c r="AA20" s="270"/>
      <c r="AB20" s="270"/>
      <c r="AC20" s="270"/>
      <c r="AD20" s="270" t="str">
        <f>IF(入力!AE27="","",入力!AE27)</f>
        <v>凜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いとう</v>
      </c>
      <c r="F21" s="278"/>
      <c r="G21" s="278"/>
      <c r="H21" s="278"/>
      <c r="I21" s="278"/>
      <c r="J21" s="278" t="str">
        <f>IF(入力!K28="","",入力!K28)</f>
        <v>ふうか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たかせ</v>
      </c>
      <c r="Z21" s="278"/>
      <c r="AA21" s="278"/>
      <c r="AB21" s="278"/>
      <c r="AC21" s="278"/>
      <c r="AD21" s="278" t="str">
        <f>IF(入力!AE28="","",入力!AE28)</f>
        <v>りあ</v>
      </c>
      <c r="AE21" s="278"/>
      <c r="AF21" s="278"/>
      <c r="AG21" s="278"/>
      <c r="AH21" s="279"/>
      <c r="AI21" s="280">
        <f>IF(入力!AJ28="","",入力!AJ28)</f>
        <v>1</v>
      </c>
      <c r="AJ21" s="280"/>
      <c r="AK21" s="271">
        <f>IF(入力!AL28="","",入力!AL28)</f>
        <v>163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伊藤</v>
      </c>
      <c r="F22" s="270"/>
      <c r="G22" s="270"/>
      <c r="H22" s="270"/>
      <c r="I22" s="270"/>
      <c r="J22" s="270" t="str">
        <f>IF(入力!K29="","",入力!K29)</f>
        <v>楓華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髙瀬</v>
      </c>
      <c r="Z22" s="270"/>
      <c r="AA22" s="270"/>
      <c r="AB22" s="270"/>
      <c r="AC22" s="270"/>
      <c r="AD22" s="270" t="str">
        <f>IF(入力!AE29="","",入力!AE29)</f>
        <v>莉愛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はまの</v>
      </c>
      <c r="F23" s="278"/>
      <c r="G23" s="278"/>
      <c r="H23" s="278"/>
      <c r="I23" s="278"/>
      <c r="J23" s="278" t="str">
        <f>IF(入力!K30="","",入力!K30)</f>
        <v>ちなつ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おがわ</v>
      </c>
      <c r="Z23" s="278"/>
      <c r="AA23" s="278"/>
      <c r="AB23" s="278"/>
      <c r="AC23" s="278"/>
      <c r="AD23" s="278" t="str">
        <f>IF(入力!AE30="","",入力!AE30)</f>
        <v>ことこ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150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濱野</v>
      </c>
      <c r="F24" s="270"/>
      <c r="G24" s="270"/>
      <c r="H24" s="270"/>
      <c r="I24" s="270"/>
      <c r="J24" s="270" t="str">
        <f>IF(入力!K31="","",入力!K31)</f>
        <v>茅夏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小川</v>
      </c>
      <c r="Z24" s="270"/>
      <c r="AA24" s="270"/>
      <c r="AB24" s="270"/>
      <c r="AC24" s="270"/>
      <c r="AD24" s="270" t="str">
        <f>IF(入力!AE31="","",入力!AE31)</f>
        <v>琴子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ふせ</v>
      </c>
      <c r="F25" s="278"/>
      <c r="G25" s="278"/>
      <c r="H25" s="278"/>
      <c r="I25" s="278"/>
      <c r="J25" s="278" t="str">
        <f>IF(入力!K32="","",入力!K32)</f>
        <v>のあ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たまやま</v>
      </c>
      <c r="Z25" s="278"/>
      <c r="AA25" s="278"/>
      <c r="AB25" s="278"/>
      <c r="AC25" s="278"/>
      <c r="AD25" s="278" t="str">
        <f>IF(入力!AE32="","",入力!AE32)</f>
        <v>ななみ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157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布施</v>
      </c>
      <c r="F26" s="312"/>
      <c r="G26" s="312"/>
      <c r="H26" s="312"/>
      <c r="I26" s="312"/>
      <c r="J26" s="312" t="str">
        <f>IF(入力!K33="","",入力!K33)</f>
        <v>乃愛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玉山</v>
      </c>
      <c r="Z26" s="312"/>
      <c r="AA26" s="312"/>
      <c r="AB26" s="312"/>
      <c r="AC26" s="312"/>
      <c r="AD26" s="312" t="str">
        <f>IF(入力!AE33="","",入力!AE33)</f>
        <v>ななみ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8108</v>
      </c>
      <c r="B7" s="31" t="str">
        <f t="shared" ref="B7:C7" si="0">IF($A$8="","",IF($A$9="",B8,B8&amp;"・"&amp;B9))</f>
        <v>小田原市立酒匂中学校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0816</v>
      </c>
      <c r="H7" s="31">
        <f t="shared" si="1"/>
        <v>0</v>
      </c>
      <c r="I7" s="31" t="str">
        <f t="shared" si="1"/>
        <v>神奈川県小田原市酒匂３丁目４－１</v>
      </c>
      <c r="J7" s="31">
        <f t="shared" si="1"/>
        <v>0</v>
      </c>
      <c r="K7" s="31" t="str">
        <f t="shared" si="1"/>
        <v>0465</v>
      </c>
      <c r="L7" s="31" t="str">
        <f t="shared" si="1"/>
        <v>47</v>
      </c>
      <c r="M7" s="31" t="str">
        <f t="shared" si="1"/>
        <v>3344</v>
      </c>
      <c r="N7" s="31" t="str">
        <f t="shared" si="1"/>
        <v>0465</v>
      </c>
      <c r="O7" s="31" t="str">
        <f t="shared" si="1"/>
        <v>49</v>
      </c>
      <c r="P7" s="31" t="str">
        <f t="shared" si="1"/>
        <v>６８２１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8108</v>
      </c>
      <c r="B8" s="32" t="str">
        <f>IF(入力!$F$3="","",入力!$F$3)</f>
        <v>小田原市立酒匂中学校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0816</v>
      </c>
      <c r="H8" s="32"/>
      <c r="I8" s="32" t="str">
        <f>IF(入力!$L$5="","",入力!$L$5)</f>
        <v>神奈川県小田原市酒匂３丁目４－１</v>
      </c>
      <c r="J8" s="32"/>
      <c r="K8" s="42" t="str">
        <f>IF(入力!$AB$4="","",入力!$AB$4)</f>
        <v>0465</v>
      </c>
      <c r="L8" s="42" t="str">
        <f>IF(入力!$AG$4="","",入力!$AG$4)</f>
        <v>47</v>
      </c>
      <c r="M8" s="42" t="str">
        <f>IF(入力!$AL$4="","",入力!$AL$4)</f>
        <v>3344</v>
      </c>
      <c r="N8" s="42" t="str">
        <f>IF(入力!$AB$6="","",入力!$AB$6)</f>
        <v>0465</v>
      </c>
      <c r="O8" s="42" t="str">
        <f>IF(入力!$AG$6="","",入力!$AG$6)</f>
        <v>49</v>
      </c>
      <c r="P8" s="42" t="str">
        <f>IF(入力!$AL$6="","",入力!$AL$6)</f>
        <v>６８２１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3344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穗坂</v>
      </c>
      <c r="D16" s="32" t="str">
        <f>IF(入力!$K$13="","",入力!$K$13)</f>
        <v>肇</v>
      </c>
      <c r="E16" s="32" t="str">
        <f>IF(入力!$F$12="","",入力!$F$12)</f>
        <v>ほさか</v>
      </c>
      <c r="F16" s="32" t="str">
        <f>IF(入力!$K$12="","",入力!$K$12)</f>
        <v>はじめ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江藤</v>
      </c>
      <c r="D17" s="32" t="str">
        <f>IF(入力!$AE$13="","",入力!$AE$13)</f>
        <v>栄美子</v>
      </c>
      <c r="E17" s="32" t="str">
        <f>IF(入力!$Z$12="","",入力!$Z$12)</f>
        <v>えとう</v>
      </c>
      <c r="F17" s="32" t="str">
        <f>IF(入力!$AE$12="","",入力!$AE$12)</f>
        <v>えみこ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倉橋</v>
      </c>
      <c r="D24" s="32" t="str">
        <f>IF(入力!$AE$16="","",入力!$AE$16)</f>
        <v>穂花</v>
      </c>
      <c r="E24" s="32" t="str">
        <f>IF(入力!$Z$15="","",入力!$Z$15)</f>
        <v>くらはし</v>
      </c>
      <c r="F24" s="32" t="str">
        <f>IF(入力!$AE$15="","",入力!$AE$15)</f>
        <v>ほのか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倉橋</v>
      </c>
      <c r="D53" s="32" t="str">
        <f>IF(OR(L53&lt;&gt;"○",入力!K23=""),"",入力!K23)</f>
        <v>穂花</v>
      </c>
      <c r="E53" s="32" t="str">
        <f>IF(OR(L53&lt;&gt;"○",入力!F22=""),"",入力!F22)</f>
        <v>くらはし</v>
      </c>
      <c r="F53" s="32" t="str">
        <f>IF(OR(L53&lt;&gt;"○",入力!K22=""),"",入力!K22)</f>
        <v>ほのか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青木</v>
      </c>
      <c r="D54" s="32" t="str">
        <f>IF(OR(L54&lt;&gt;"○",入力!K25=""),"",入力!K25)</f>
        <v>めいか</v>
      </c>
      <c r="E54" s="32" t="str">
        <f>IF(OR(L54&lt;&gt;"○",入力!F24=""),"",入力!F24)</f>
        <v>あおき</v>
      </c>
      <c r="F54" s="32" t="str">
        <f>IF(OR(L54&lt;&gt;"○",入力!K24=""),"",入力!K24)</f>
        <v>めいか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杉崎</v>
      </c>
      <c r="D55" s="32" t="str">
        <f>IF(OR(L55&lt;&gt;"○",入力!K27=""),"",入力!K27)</f>
        <v>真歩</v>
      </c>
      <c r="E55" s="32" t="str">
        <f>IF(OR(L55&lt;&gt;"○",入力!F26=""),"",入力!F26)</f>
        <v>すぎさき</v>
      </c>
      <c r="F55" s="32" t="str">
        <f>IF(OR(L55&lt;&gt;"○",入力!K26=""),"",入力!K26)</f>
        <v>まほ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</v>
      </c>
      <c r="D56" s="32" t="str">
        <f>IF(OR(L56&lt;&gt;"○",入力!K29=""),"",入力!K29)</f>
        <v>楓華</v>
      </c>
      <c r="E56" s="32" t="str">
        <f>IF(OR(L56&lt;&gt;"○",入力!F28=""),"",入力!F28)</f>
        <v>いとう</v>
      </c>
      <c r="F56" s="32" t="str">
        <f>IF(OR(L56&lt;&gt;"○",入力!K28=""),"",入力!K28)</f>
        <v>ふうか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濱野</v>
      </c>
      <c r="D57" s="32" t="str">
        <f>IF(OR(L57&lt;&gt;"○",入力!K31=""),"",入力!K31)</f>
        <v>茅夏</v>
      </c>
      <c r="E57" s="32" t="str">
        <f>IF(OR(L57&lt;&gt;"○",入力!F30=""),"",入力!F30)</f>
        <v>はまの</v>
      </c>
      <c r="F57" s="32" t="str">
        <f>IF(OR(L57&lt;&gt;"○",入力!K30=""),"",入力!K30)</f>
        <v>ちなつ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布施</v>
      </c>
      <c r="D58" s="32" t="str">
        <f>IF(OR(L58&lt;&gt;"○",入力!K33=""),"",入力!K33)</f>
        <v>乃愛</v>
      </c>
      <c r="E58" s="32" t="str">
        <f>IF(OR(L58&lt;&gt;"○",入力!F32=""),"",入力!F32)</f>
        <v>ふせ</v>
      </c>
      <c r="F58" s="32" t="str">
        <f>IF(OR(L58&lt;&gt;"○",入力!K32=""),"",入力!K32)</f>
        <v>のあ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福島</v>
      </c>
      <c r="D59" s="32" t="str">
        <f>IF(OR(L59&lt;&gt;"○",入力!AE23=""),"",入力!AE23)</f>
        <v>瑠恵</v>
      </c>
      <c r="E59" s="32" t="str">
        <f>IF(OR(L59&lt;&gt;"○",入力!Z22=""),"",入力!Z22)</f>
        <v>ふくしま</v>
      </c>
      <c r="F59" s="32" t="str">
        <f>IF(OR(L59&lt;&gt;"○",入力!AE22=""),"",入力!AE22)</f>
        <v>るあ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青木</v>
      </c>
      <c r="D60" s="32" t="str">
        <f>IF(OR(L60&lt;&gt;"○",入力!AE25=""),"",入力!AE25)</f>
        <v>結愛麗</v>
      </c>
      <c r="E60" s="32" t="str">
        <f>IF(OR(L60&lt;&gt;"○",入力!Z24=""),"",入力!Z24)</f>
        <v>あおき</v>
      </c>
      <c r="F60" s="32" t="str">
        <f>IF(OR(L60&lt;&gt;"○",入力!AE24=""),"",入力!AE24)</f>
        <v>ゆあら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山崎</v>
      </c>
      <c r="D61" s="32" t="str">
        <f>IF(OR(L61&lt;&gt;"○",入力!AE27=""),"",入力!AE27)</f>
        <v>凜</v>
      </c>
      <c r="E61" s="32" t="str">
        <f>IF(OR(L61&lt;&gt;"○",入力!Z26=""),"",入力!Z26)</f>
        <v>やまざき</v>
      </c>
      <c r="F61" s="32" t="str">
        <f>IF(OR(L61&lt;&gt;"○",入力!AE26=""),"",入力!AE26)</f>
        <v>りん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髙瀬</v>
      </c>
      <c r="D62" s="32" t="str">
        <f>IF(OR(L62&lt;&gt;"○",入力!AE29=""),"",入力!AE29)</f>
        <v>莉愛</v>
      </c>
      <c r="E62" s="32" t="str">
        <f>IF(OR(L62&lt;&gt;"○",入力!Z28=""),"",入力!Z28)</f>
        <v>たかせ</v>
      </c>
      <c r="F62" s="32" t="str">
        <f>IF(OR(L62&lt;&gt;"○",入力!AE28=""),"",入力!AE28)</f>
        <v>りあ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小川</v>
      </c>
      <c r="D63" s="32" t="str">
        <f>IF(OR(L63&lt;&gt;"○",入力!AE31=""),"",入力!AE31)</f>
        <v>琴子</v>
      </c>
      <c r="E63" s="32" t="str">
        <f>IF(OR(L63&lt;&gt;"○",入力!Z30=""),"",入力!Z30)</f>
        <v>おがわ</v>
      </c>
      <c r="F63" s="32" t="str">
        <f>IF(OR(L63&lt;&gt;"○",入力!AE30=""),"",入力!AE30)</f>
        <v>ことこ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玉山</v>
      </c>
      <c r="D64" s="32" t="str">
        <f>IF(OR(L64&lt;&gt;"○",入力!AE33=""),"",入力!AE33)</f>
        <v>ななみ</v>
      </c>
      <c r="E64" s="32" t="str">
        <f>IF(OR(L64&lt;&gt;"○",入力!Z32=""),"",入力!Z32)</f>
        <v>たまやま</v>
      </c>
      <c r="F64" s="32" t="str">
        <f>IF(OR(L64&lt;&gt;"○",入力!AE32=""),"",入力!AE32)</f>
        <v>ななみ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穗坂　肇</cp:lastModifiedBy>
  <cp:lastPrinted>2022-05-06T08:00:58Z</cp:lastPrinted>
  <dcterms:created xsi:type="dcterms:W3CDTF">2006-11-03T01:52:14Z</dcterms:created>
  <dcterms:modified xsi:type="dcterms:W3CDTF">2022-05-06T08:18:26Z</dcterms:modified>
</cp:coreProperties>
</file>