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58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<sst xmlns="http://schemas.openxmlformats.org/spreadsheetml/2006/main" count="1466" uniqueCount="746">
  <si>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</si>
  <si>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</si>
  <si>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</si>
  <si>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</si>
  <si>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</si>
  <si>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</si>
  <si>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</si>
  <si>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</si>
  <si>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</si>
  <si>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</si>
  <si>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</si>
  <si>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</si>
  <si>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</si>
  <si>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</si>
  <si>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</si>
  <si>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</si>
  <si>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</si>
  <si>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</si>
  <si>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</si>
  <si>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</si>
  <si>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</si>
  <si>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</si>
  <si>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</si>
  <si>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</si>
  <si>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</si>
  <si>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</si>
  <si>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</si>
  <si>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</si>
  <si>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</si>
  <si>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</si>
  <si>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</si>
  <si>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</si>
  <si>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</si>
  <si>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</si>
  <si>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</si>
  <si>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</si>
  <si>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</si>
  <si>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</si>
  <si>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</si>
  <si>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</si>
  <si>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</si>
  <si>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</si>
  <si>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</si>
  <si>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</si>
  <si>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</si>
  <si>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</si>
  <si>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</si>
  <si>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</si>
  <si>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</si>
  <si>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</si>
  <si>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</si>
  <si>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</si>
  <si>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</si>
  <si>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</si>
  <si>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</si>
  <si>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</si>
  <si>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</si>
  <si>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</si>
  <si>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</si>
  <si>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</si>
  <si>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</si>
  <si>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</si>
  <si>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</si>
  <si>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</si>
  <si>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</si>
  <si>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</si>
  <si>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</si>
  <si>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</si>
  <si>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</si>
  <si>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</si>
  <si>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</si>
  <si>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</si>
  <si>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</si>
  <si>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</si>
  <si>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</si>
  <si>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</si>
  <si>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</si>
  <si>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</si>
  <si>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</si>
  <si>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</si>
  <si>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</si>
  <si>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</si>
  <si>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</si>
  <si>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</si>
  <si>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</si>
  <si>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</si>
  <si>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</si>
  <si>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</si>
  <si>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</si>
  <si>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</si>
  <si>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</si>
  <si>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</si>
  <si>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</si>
  <si>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</si>
  <si>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</si>
  <si>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</si>
  <si>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</si>
  <si>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</si>
  <si>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</si>
  <si>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</si>
  <si>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</si>
  <si>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</si>
  <si>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</si>
  <si>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</si>
  <si>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</si>
  <si>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</si>
  <si>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</si>
  <si>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</si>
  <si>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</si>
  <si>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</si>
  <si>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</si>
  <si>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</si>
  <si>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</si>
  <si>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</si>
  <si>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</si>
  <si>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</si>
  <si>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</si>
  <si>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</si>
  <si>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</si>
  <si>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</si>
  <si>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</si>
  <si>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</si>
  <si>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</si>
  <si>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</si>
  <si>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</si>
  <si>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</si>
  <si>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</si>
  <si>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</si>
  <si>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</si>
  <si>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</si>
  <si>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</si>
  <si>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</si>
  <si>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</si>
  <si>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</si>
  <si>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</si>
  <si>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</si>
  <si>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</si>
  <si>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</si>
  <si>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</si>
  <si>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</si>
  <si>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</si>
  <si>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</si>
  <si>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</si>
  <si>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</si>
  <si>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</si>
  <si>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</si>
  <si>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</si>
  <si>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</si>
  <si>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</si>
  <si>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</si>
  <si>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</si>
  <si>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</si>
  <si>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</si>
  <si>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</si>
  <si>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</si>
  <si>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</si>
  <si>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</si>
  <si>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</si>
  <si>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</si>
  <si>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</si>
  <si>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</si>
  <si>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</si>
  <si>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</si>
  <si>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</si>
  <si>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</si>
  <si>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</si>
  <si>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</si>
  <si>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</si>
  <si>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</si>
  <si>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</si>
  <si>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</si>
  <si>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</si>
  <si>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</si>
  <si>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</si>
  <si>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</si>
  <si>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</si>
  <si>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</si>
  <si>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</si>
  <si>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</si>
  <si>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</si>
  <si>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</si>
  <si>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</si>
  <si>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</si>
  <si>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</si>
  <si>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</si>
  <si>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</si>
  <si>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</si>
  <si>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</si>
  <si>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</si>
  <si>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</si>
  <si>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</si>
  <si>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</si>
  <si>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</si>
  <si>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</si>
  <si>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</si>
  <si>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</si>
  <si>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</si>
  <si>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</si>
  <si>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</si>
  <si>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</si>
  <si>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</si>
  <si>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</si>
  <si>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</si>
  <si>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</si>
  <si>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</si>
  <si>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</si>
  <si>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</si>
  <si>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</si>
  <si>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</si>
  <si>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</si>
  <si>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</si>
  <si>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</si>
  <si>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</si>
  <si>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</si>
  <si>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</si>
  <si>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</si>
  <si>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</si>
  <si>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</si>
  <si>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</si>
  <si>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</si>
  <si>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</si>
  <si>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</si>
  <si>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</si>
  <si>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</si>
  <si>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</si>
  <si>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</si>
  <si>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</si>
  <si>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</si>
  <si>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</si>
  <si>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</si>
  <si>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</si>
  <si>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</si>
  <si>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</si>
  <si>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</si>
  <si>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</si>
  <si>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</si>
  <si>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</si>
  <si>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</si>
  <si>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</si>
  <si>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</si>
  <si>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</si>
  <si>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</si>
  <si>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</si>
  <si>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</si>
  <si>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</si>
  <si>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</si>
  <si>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</si>
  <si>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</si>
  <si>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</si>
  <si>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</si>
  <si>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</si>
  <si>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</si>
  <si>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</si>
  <si>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</si>
  <si>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</si>
  <si>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</si>
  <si>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</si>
  <si>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</si>
  <si>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</si>
  <si>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</si>
  <si>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</si>
  <si>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</si>
  <si>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</si>
  <si>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</si>
  <si>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</si>
  <si>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</si>
  <si>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</si>
  <si>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</si>
  <si>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</si>
  <si>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</si>
  <si>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</si>
  <si>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</si>
  <si>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</si>
  <si>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</si>
  <si>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</si>
  <si>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</si>
  <si>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</si>
  <si>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</si>
  <si>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</si>
  <si>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</si>
  <si>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</si>
  <si>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</si>
  <si>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</si>
  <si>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</si>
  <si>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</si>
  <si>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</si>
  <si>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</si>
  <si>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</si>
  <si>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</si>
  <si>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</si>
  <si>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</si>
  <si>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</si>
  <si>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</si>
  <si>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</si>
  <si>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</si>
  <si>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</si>
  <si>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</si>
  <si>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</si>
  <si>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</si>
  <si>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</si>
  <si>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</si>
  <si>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</si>
  <si>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</si>
  <si>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</si>
  <si>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</si>
  <si>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</si>
  <si>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</si>
  <si>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</si>
  <si>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</si>
  <si>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</si>
  <si>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</si>
  <si>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</si>
  <si>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</si>
  <si>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</si>
  <si>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</si>
  <si>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</si>
  <si>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</si>
  <si>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</si>
  <si>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</si>
  <si>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</si>
  <si>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</si>
  <si>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</si>
  <si>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</si>
  <si>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</si>
  <si>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</si>
  <si>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</si>
  <si>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</si>
  <si>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</si>
  <si>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</si>
  <si>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</si>
  <si>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</si>
  <si>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</si>
  <si>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</si>
  <si>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</si>
  <si>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</si>
  <si>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</si>
  <si>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</si>
  <si>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</si>
  <si>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</si>
  <si>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</si>
  <si>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</si>
  <si>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</si>
  <si>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</si>
  <si>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</si>
  <si>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</si>
  <si>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</si>
  <si>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</si>
  <si>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</si>
  <si>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</si>
  <si>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</si>
  <si>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</si>
  <si>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</si>
  <si>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</si>
  <si>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</si>
  <si>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</si>
  <si>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</si>
  <si>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</si>
  <si>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</si>
  <si>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</si>
  <si>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</si>
  <si>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</si>
  <si>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</si>
  <si>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</si>
  <si>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</si>
  <si>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</si>
  <si>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</si>
  <si>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</si>
  <si>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</si>
  <si>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</si>
  <si>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</si>
  <si>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</si>
  <si>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</si>
  <si>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</si>
  <si>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</si>
  <si>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</si>
  <si>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</si>
  <si>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</si>
  <si>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</si>
  <si>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</si>
  <si>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</si>
  <si>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</si>
  <si>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</si>
  <si>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</si>
  <si>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</si>
  <si>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</si>
  <si>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</si>
  <si>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</si>
  <si>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</si>
  <si>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</si>
  <si>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</si>
  <si>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</si>
  <si>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</si>
  <si>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</si>
  <si>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</si>
  <si>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</si>
  <si>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</si>
  <si>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</si>
  <si>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</si>
  <si>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</si>
  <si>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</si>
  <si>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</si>
  <si>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</si>
  <si>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</si>
  <si>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</si>
  <si>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</si>
  <si>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</si>
  <si>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</si>
  <si>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</si>
  <si>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</si>
  <si>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</si>
  <si>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</si>
  <si>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</si>
  <si>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</si>
  <si>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</si>
  <si>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</si>
  <si>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</si>
  <si>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</si>
  <si>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</si>
  <si>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</si>
  <si>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</si>
  <si>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</si>
  <si>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</si>
  <si>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</si>
  <si>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</si>
  <si>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</si>
  <si>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</si>
  <si>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</si>
  <si>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</si>
  <si>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</si>
  <si>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</si>
  <si>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</si>
  <si>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</si>
  <si>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</si>
  <si>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</si>
  <si>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</si>
  <si>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</si>
  <si>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</si>
  <si>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</si>
  <si>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</si>
  <si>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</si>
  <si>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</si>
  <si>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</si>
  <si>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</si>
  <si>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</si>
  <si>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</si>
  <si>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</si>
  <si>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</si>
  <si>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</si>
  <si>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</si>
  <si>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</si>
  <si>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</si>
  <si>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</si>
  <si>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</si>
  <si>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</si>
  <si>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</si>
  <si>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</si>
  <si>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</si>
  <si>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</si>
  <si>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</si>
  <si>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</si>
  <si>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</si>
  <si>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</si>
  <si>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</si>
  <si>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</si>
  <si>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</si>
  <si>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</si>
  <si>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</si>
  <si>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</si>
  <si>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</si>
  <si>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</si>
  <si>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</si>
  <si>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</si>
  <si>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</si>
  <si>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</si>
  <si>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</si>
  <si>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</si>
  <si>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</si>
  <si>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</si>
  <si>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</si>
  <si>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</si>
  <si>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</si>
  <si>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</si>
  <si>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</si>
  <si>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</si>
  <si>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</si>
  <si>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</si>
  <si>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</si>
  <si>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</si>
  <si>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</si>
  <si>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</si>
  <si>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</si>
  <si>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</si>
  <si>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</si>
  <si>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</si>
  <si>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</si>
  <si>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</si>
  <si>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</si>
  <si>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</si>
  <si>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</si>
  <si>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</si>
  <si>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</si>
  <si>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</si>
  <si>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</si>
  <si>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</si>
  <si>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</si>
  <si>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</si>
  <si>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</si>
  <si>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</si>
  <si>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</si>
  <si>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</si>
  <si>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</si>
  <si>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</si>
  <si>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</si>
  <si>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</si>
  <si>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</si>
  <si>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</si>
  <si>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</si>
  <si>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</si>
  <si>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</si>
  <si>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</si>
  <si>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</si>
  <si>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</si>
  <si>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</si>
  <si>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</si>
  <si>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</si>
  <si>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</si>
  <si>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</si>
  <si>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</si>
  <si>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</si>
  <si>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</si>
  <si>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</si>
  <si>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</si>
  <si>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</si>
  <si>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</si>
  <si>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</si>
  <si>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</si>
  <si>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</si>
  <si>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</si>
  <si>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</si>
  <si>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</si>
  <si>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</si>
  <si>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</si>
  <si>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</si>
  <si>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</si>
  <si>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</si>
  <si>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</si>
  <si>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</si>
  <si>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</si>
  <si>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</si>
  <si>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</si>
  <si>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</si>
  <si>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</si>
  <si>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</si>
  <si>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</si>
  <si>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</si>
  <si>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</si>
  <si>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</si>
  <si>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</si>
  <si>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</si>
  <si>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</si>
  <si>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</si>
  <si>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</si>
  <si>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</si>
  <si>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</si>
  <si>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</si>
  <si>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</si>
  <si>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</si>
  <si>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</si>
  <si>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</si>
  <si>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</si>
  <si>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</si>
  <si>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</si>
  <si>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</si>
  <si>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</si>
  <si>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</si>
  <si>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</si>
  <si>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</si>
  <si>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</si>
  <si>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</si>
  <si>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</si>
  <si>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</si>
  <si>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</si>
  <si>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</si>
  <si>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</si>
  <si>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</si>
  <si>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</si>
  <si>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</si>
  <si>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</si>
  <si>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</si>
  <si>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</si>
  <si>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</si>
  <si>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</si>
  <si>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</si>
  <si>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</si>
  <si>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</si>
  <si>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</si>
  <si>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</si>
  <si>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</si>
  <si>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</si>
  <si>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</si>
  <si>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</si>
  <si>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</si>
  <si>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</si>
  <si>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</si>
  <si>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</si>
  <si>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</si>
  <si>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</si>
  <si>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</si>
  <si>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</si>
  <si>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</si>
  <si>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</si>
  <si>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</si>
  <si>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</si>
  <si>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</si>
  <si>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</si>
  <si>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</si>
  <si>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</si>
  <si>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</si>
  <si>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</si>
  <si>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</si>
  <si>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</si>
  <si>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</si>
  <si>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</si>
  <si>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</si>
  <si>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</si>
  <si>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</si>
  <si>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</si>
  <si>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</si>
  <si>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</si>
  <si>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</si>
  <si>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</si>
  <si>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</si>
  <si>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</si>
  <si>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</si>
  <si>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</si>
  <si>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</si>
  <si>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</si>
  <si>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</si>
  <si>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</si>
  <si>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</si>
  <si>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</si>
  <si>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</si>
  <si>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</si>
  <si>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</si>
  <si>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</si>
  <si>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</si>
  <si>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</si>
  <si>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</si>
  <si>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</si>
  <si>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</si>
  <si>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</si>
  <si>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</si>
  <si>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</si>
  <si>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</si>
  <si>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</si>
  <si>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</si>
  <si>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</si>
  <si>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</si>
  <si>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</si>
  <si>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</si>
  <si>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</si>
  <si>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</si>
  <si>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</si>
  <si>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</si>
  <si>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</si>
  <si>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</si>
  <si>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</si>
  <si>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</si>
  <si>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</si>
  <si>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</si>
  <si>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</si>
  <si>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</si>
  <si>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</si>
  <si>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</si>
  <si>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</si>
  <si>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</si>
  <si>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</si>
  <si>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</si>
  <si>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</si>
  <si>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</si>
  <si>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</si>
  <si>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</si>
  <si>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</si>
  <si>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</si>
  <si>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</si>
  <si>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</si>
  <si>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</si>
  <si>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</si>
  <si>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</si>
  <si>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</si>
  <si>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0465</t>
    <phoneticPr fontId="2"/>
  </si>
  <si>
    <t>36</t>
    <phoneticPr fontId="2"/>
  </si>
  <si>
    <t>9518</t>
    <phoneticPr fontId="2"/>
  </si>
  <si>
    <t>2293</t>
    <phoneticPr fontId="2"/>
  </si>
  <si>
    <t>250</t>
    <phoneticPr fontId="2"/>
  </si>
  <si>
    <t>0852</t>
    <phoneticPr fontId="2"/>
  </si>
  <si>
    <t>小田原市栢山2888</t>
    <rPh sb="0" eb="4">
      <t>オダワラシ</t>
    </rPh>
    <rPh sb="4" eb="6">
      <t>カヤマ</t>
    </rPh>
    <phoneticPr fontId="2"/>
  </si>
  <si>
    <t>原野</t>
    <rPh sb="0" eb="2">
      <t>ハラノ</t>
    </rPh>
    <phoneticPr fontId="2"/>
  </si>
  <si>
    <t>義丈</t>
    <rPh sb="0" eb="2">
      <t>ヨシタケ</t>
    </rPh>
    <phoneticPr fontId="2"/>
  </si>
  <si>
    <t>はらの</t>
    <phoneticPr fontId="2"/>
  </si>
  <si>
    <t>よしたけ</t>
    <phoneticPr fontId="2"/>
  </si>
  <si>
    <t>小宮</t>
    <rPh sb="0" eb="2">
      <t>コミヤ</t>
    </rPh>
    <phoneticPr fontId="2"/>
  </si>
  <si>
    <t>敏宗</t>
    <rPh sb="0" eb="1">
      <t>トシ</t>
    </rPh>
    <rPh sb="1" eb="2">
      <t>ムネ</t>
    </rPh>
    <phoneticPr fontId="2"/>
  </si>
  <si>
    <t>こみや</t>
    <phoneticPr fontId="2"/>
  </si>
  <si>
    <t>としのり</t>
    <phoneticPr fontId="2"/>
  </si>
  <si>
    <t>黒栁</t>
    <rPh sb="0" eb="2">
      <t>クロヤナギ</t>
    </rPh>
    <phoneticPr fontId="2"/>
  </si>
  <si>
    <t>美乃</t>
    <rPh sb="0" eb="2">
      <t>ヨシノ</t>
    </rPh>
    <phoneticPr fontId="2"/>
  </si>
  <si>
    <t>くろやなぎ</t>
    <phoneticPr fontId="2"/>
  </si>
  <si>
    <t>よしの</t>
    <phoneticPr fontId="2"/>
  </si>
  <si>
    <t>田中</t>
    <rPh sb="0" eb="2">
      <t>タナカ</t>
    </rPh>
    <phoneticPr fontId="2"/>
  </si>
  <si>
    <t>美帆</t>
    <rPh sb="0" eb="2">
      <t>ミホ</t>
    </rPh>
    <phoneticPr fontId="2"/>
  </si>
  <si>
    <t>たなか</t>
    <phoneticPr fontId="2"/>
  </si>
  <si>
    <t>みほ</t>
    <phoneticPr fontId="2"/>
  </si>
  <si>
    <t>長谷川</t>
    <rPh sb="0" eb="3">
      <t>ハセガワ</t>
    </rPh>
    <phoneticPr fontId="2"/>
  </si>
  <si>
    <t>和花</t>
    <rPh sb="0" eb="1">
      <t>ノドカ</t>
    </rPh>
    <rPh sb="1" eb="2">
      <t>ハナ</t>
    </rPh>
    <phoneticPr fontId="2"/>
  </si>
  <si>
    <t>はせがわ</t>
    <phoneticPr fontId="2"/>
  </si>
  <si>
    <t>のどか</t>
    <phoneticPr fontId="2"/>
  </si>
  <si>
    <t>佐藤</t>
    <rPh sb="0" eb="2">
      <t>サトウ</t>
    </rPh>
    <phoneticPr fontId="2"/>
  </si>
  <si>
    <t>はな</t>
    <phoneticPr fontId="2"/>
  </si>
  <si>
    <t>さとう</t>
    <phoneticPr fontId="2"/>
  </si>
  <si>
    <t>飯塚</t>
    <rPh sb="0" eb="2">
      <t>イイヅカ</t>
    </rPh>
    <phoneticPr fontId="2"/>
  </si>
  <si>
    <t>瑠衣</t>
    <rPh sb="0" eb="2">
      <t>ルイ</t>
    </rPh>
    <phoneticPr fontId="2"/>
  </si>
  <si>
    <t>いいづか</t>
    <phoneticPr fontId="2"/>
  </si>
  <si>
    <t>るい</t>
    <phoneticPr fontId="2"/>
  </si>
  <si>
    <t>廣石</t>
    <rPh sb="0" eb="2">
      <t>ヒロイシ</t>
    </rPh>
    <phoneticPr fontId="2"/>
  </si>
  <si>
    <t>明利</t>
    <rPh sb="0" eb="1">
      <t>アカ</t>
    </rPh>
    <rPh sb="1" eb="2">
      <t>リ</t>
    </rPh>
    <phoneticPr fontId="2"/>
  </si>
  <si>
    <t>ひろいし</t>
    <phoneticPr fontId="2"/>
  </si>
  <si>
    <t>あかり</t>
    <phoneticPr fontId="2"/>
  </si>
  <si>
    <t>町田</t>
    <rPh sb="0" eb="2">
      <t>マチダ</t>
    </rPh>
    <phoneticPr fontId="2"/>
  </si>
  <si>
    <t>優衣</t>
    <rPh sb="0" eb="1">
      <t>ユウ</t>
    </rPh>
    <rPh sb="1" eb="2">
      <t>イ</t>
    </rPh>
    <phoneticPr fontId="2"/>
  </si>
  <si>
    <t>まちだ</t>
    <phoneticPr fontId="2"/>
  </si>
  <si>
    <t>ゆい</t>
    <phoneticPr fontId="2"/>
  </si>
  <si>
    <t>今井</t>
    <rPh sb="0" eb="2">
      <t>イマイ</t>
    </rPh>
    <phoneticPr fontId="2"/>
  </si>
  <si>
    <t>みゆう</t>
    <phoneticPr fontId="2"/>
  </si>
  <si>
    <t>いまい</t>
    <phoneticPr fontId="2"/>
  </si>
  <si>
    <t>村越</t>
    <rPh sb="0" eb="2">
      <t>ムラコシ</t>
    </rPh>
    <phoneticPr fontId="2"/>
  </si>
  <si>
    <t>みなみ</t>
    <phoneticPr fontId="2"/>
  </si>
  <si>
    <t>むらこし</t>
    <phoneticPr fontId="2"/>
  </si>
  <si>
    <t>萩元</t>
    <rPh sb="0" eb="2">
      <t>ハギモト</t>
    </rPh>
    <phoneticPr fontId="2"/>
  </si>
  <si>
    <t>さくら</t>
    <phoneticPr fontId="2"/>
  </si>
  <si>
    <t>はぎもと</t>
    <phoneticPr fontId="2"/>
  </si>
  <si>
    <t>天野</t>
    <rPh sb="0" eb="2">
      <t>アマノ</t>
    </rPh>
    <phoneticPr fontId="2"/>
  </si>
  <si>
    <t>美咲</t>
    <rPh sb="0" eb="2">
      <t>ミサキ</t>
    </rPh>
    <phoneticPr fontId="2"/>
  </si>
  <si>
    <t>あまの</t>
    <phoneticPr fontId="2"/>
  </si>
  <si>
    <t>みさき</t>
    <phoneticPr fontId="2"/>
  </si>
  <si>
    <t>市川　嘉裕</t>
    <rPh sb="0" eb="2">
      <t>イチカワ</t>
    </rPh>
    <rPh sb="3" eb="4">
      <t>ヨシ</t>
    </rPh>
    <rPh sb="4" eb="5">
      <t>ヒロ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</si>
</sst>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I1" zoomScale="70" zoomScaleNormal="100" zoomScaleSheetLayoutView="70" workbookViewId="0">
      <selection activeCell="BG17" sqref="BG17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A37" sqref="AA3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8110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県西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小田原市立城北中学校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696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694</v>
      </c>
      <c r="G6" s="204"/>
      <c r="H6" s="37" t="s">
        <v>586</v>
      </c>
      <c r="I6" s="205" t="s">
        <v>695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690</v>
      </c>
      <c r="AC6" s="208"/>
      <c r="AD6" s="208"/>
      <c r="AE6" s="208"/>
      <c r="AF6" s="38" t="s">
        <v>587</v>
      </c>
      <c r="AG6" s="208" t="s">
        <v>691</v>
      </c>
      <c r="AH6" s="208"/>
      <c r="AI6" s="208"/>
      <c r="AJ6" s="208"/>
      <c r="AK6" s="38" t="s">
        <v>587</v>
      </c>
      <c r="AL6" s="208" t="s">
        <v>693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703</v>
      </c>
      <c r="W12" s="189"/>
      <c r="X12" s="189"/>
      <c r="Y12" s="189"/>
      <c r="Z12" s="189"/>
      <c r="AA12" s="189"/>
      <c r="AB12" s="190" t="s">
        <v>704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701</v>
      </c>
      <c r="W13" s="177"/>
      <c r="X13" s="177"/>
      <c r="Y13" s="177"/>
      <c r="Z13" s="177"/>
      <c r="AA13" s="177"/>
      <c r="AB13" s="178" t="s">
        <v>702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707</v>
      </c>
      <c r="W14" s="88"/>
      <c r="X14" s="88"/>
      <c r="Y14" s="88"/>
      <c r="Z14" s="88"/>
      <c r="AA14" s="88"/>
      <c r="AB14" s="158" t="s">
        <v>708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705</v>
      </c>
      <c r="W15" s="81"/>
      <c r="X15" s="81"/>
      <c r="Y15" s="81"/>
      <c r="Z15" s="81"/>
      <c r="AA15" s="81"/>
      <c r="AB15" s="151" t="s">
        <v>706</v>
      </c>
      <c r="AC15" s="152"/>
      <c r="AD15" s="152"/>
      <c r="AE15" s="152"/>
      <c r="AF15" s="152"/>
      <c r="AG15" s="152"/>
      <c r="AH15" s="270">
        <v>11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707</v>
      </c>
      <c r="G20" s="122"/>
      <c r="H20" s="122"/>
      <c r="I20" s="122"/>
      <c r="J20" s="122"/>
      <c r="K20" s="122" t="s">
        <v>708</v>
      </c>
      <c r="L20" s="122"/>
      <c r="M20" s="122"/>
      <c r="N20" s="122"/>
      <c r="O20" s="123"/>
      <c r="P20" s="119">
        <v>2</v>
      </c>
      <c r="Q20" s="119"/>
      <c r="R20" s="110">
        <v>159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730</v>
      </c>
      <c r="AA20" s="122"/>
      <c r="AB20" s="122"/>
      <c r="AC20" s="122"/>
      <c r="AD20" s="122"/>
      <c r="AE20" s="122" t="s">
        <v>731</v>
      </c>
      <c r="AF20" s="122"/>
      <c r="AG20" s="122"/>
      <c r="AH20" s="122"/>
      <c r="AI20" s="123"/>
      <c r="AJ20" s="119">
        <v>1</v>
      </c>
      <c r="AK20" s="119"/>
      <c r="AL20" s="110">
        <v>152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705</v>
      </c>
      <c r="G21" s="115"/>
      <c r="H21" s="115"/>
      <c r="I21" s="115"/>
      <c r="J21" s="115"/>
      <c r="K21" s="115" t="s">
        <v>706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728</v>
      </c>
      <c r="AA21" s="115"/>
      <c r="AB21" s="115"/>
      <c r="AC21" s="115"/>
      <c r="AD21" s="115"/>
      <c r="AE21" s="115" t="s">
        <v>729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711</v>
      </c>
      <c r="G22" s="88"/>
      <c r="H22" s="88"/>
      <c r="I22" s="88"/>
      <c r="J22" s="88"/>
      <c r="K22" s="88" t="s">
        <v>712</v>
      </c>
      <c r="L22" s="88"/>
      <c r="M22" s="88"/>
      <c r="N22" s="88"/>
      <c r="O22" s="89"/>
      <c r="P22" s="78">
        <v>2</v>
      </c>
      <c r="Q22" s="78"/>
      <c r="R22" s="94">
        <v>165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734</v>
      </c>
      <c r="AA22" s="88"/>
      <c r="AB22" s="88"/>
      <c r="AC22" s="88"/>
      <c r="AD22" s="88"/>
      <c r="AE22" s="88" t="s">
        <v>733</v>
      </c>
      <c r="AF22" s="88"/>
      <c r="AG22" s="88"/>
      <c r="AH22" s="88"/>
      <c r="AI22" s="89"/>
      <c r="AJ22" s="78">
        <v>1</v>
      </c>
      <c r="AK22" s="78"/>
      <c r="AL22" s="94">
        <v>155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709</v>
      </c>
      <c r="G23" s="106"/>
      <c r="H23" s="106"/>
      <c r="I23" s="106"/>
      <c r="J23" s="106"/>
      <c r="K23" s="106" t="s">
        <v>710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732</v>
      </c>
      <c r="AA23" s="106"/>
      <c r="AB23" s="106"/>
      <c r="AC23" s="106"/>
      <c r="AD23" s="106"/>
      <c r="AE23" s="106" t="s">
        <v>733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715</v>
      </c>
      <c r="G24" s="88"/>
      <c r="H24" s="88"/>
      <c r="I24" s="88"/>
      <c r="J24" s="88"/>
      <c r="K24" s="88" t="s">
        <v>716</v>
      </c>
      <c r="L24" s="88"/>
      <c r="M24" s="88"/>
      <c r="N24" s="88"/>
      <c r="O24" s="89"/>
      <c r="P24" s="78">
        <v>2</v>
      </c>
      <c r="Q24" s="78"/>
      <c r="R24" s="94">
        <v>165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737</v>
      </c>
      <c r="AA24" s="88"/>
      <c r="AB24" s="88"/>
      <c r="AC24" s="88"/>
      <c r="AD24" s="88"/>
      <c r="AE24" s="88" t="s">
        <v>736</v>
      </c>
      <c r="AF24" s="88"/>
      <c r="AG24" s="88"/>
      <c r="AH24" s="88"/>
      <c r="AI24" s="89"/>
      <c r="AJ24" s="78">
        <v>1</v>
      </c>
      <c r="AK24" s="78"/>
      <c r="AL24" s="94">
        <v>154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713</v>
      </c>
      <c r="G25" s="106"/>
      <c r="H25" s="106"/>
      <c r="I25" s="106"/>
      <c r="J25" s="106"/>
      <c r="K25" s="106" t="s">
        <v>714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735</v>
      </c>
      <c r="AA25" s="106"/>
      <c r="AB25" s="106"/>
      <c r="AC25" s="106"/>
      <c r="AD25" s="106"/>
      <c r="AE25" s="106" t="s">
        <v>736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719</v>
      </c>
      <c r="G26" s="88"/>
      <c r="H26" s="88"/>
      <c r="I26" s="88"/>
      <c r="J26" s="88"/>
      <c r="K26" s="88" t="s">
        <v>718</v>
      </c>
      <c r="L26" s="88"/>
      <c r="M26" s="88"/>
      <c r="N26" s="88"/>
      <c r="O26" s="89"/>
      <c r="P26" s="78">
        <v>2</v>
      </c>
      <c r="Q26" s="78"/>
      <c r="R26" s="94">
        <v>155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740</v>
      </c>
      <c r="AA26" s="88"/>
      <c r="AB26" s="88"/>
      <c r="AC26" s="88"/>
      <c r="AD26" s="88"/>
      <c r="AE26" s="88" t="s">
        <v>739</v>
      </c>
      <c r="AF26" s="88"/>
      <c r="AG26" s="88"/>
      <c r="AH26" s="88"/>
      <c r="AI26" s="89"/>
      <c r="AJ26" s="78">
        <v>1</v>
      </c>
      <c r="AK26" s="78"/>
      <c r="AL26" s="94">
        <v>155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717</v>
      </c>
      <c r="G27" s="106"/>
      <c r="H27" s="106"/>
      <c r="I27" s="106"/>
      <c r="J27" s="106"/>
      <c r="K27" s="106" t="s">
        <v>718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738</v>
      </c>
      <c r="AA27" s="106"/>
      <c r="AB27" s="106"/>
      <c r="AC27" s="106"/>
      <c r="AD27" s="106"/>
      <c r="AE27" s="106" t="s">
        <v>739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722</v>
      </c>
      <c r="G28" s="88"/>
      <c r="H28" s="88"/>
      <c r="I28" s="88"/>
      <c r="J28" s="88"/>
      <c r="K28" s="88" t="s">
        <v>723</v>
      </c>
      <c r="L28" s="88"/>
      <c r="M28" s="88"/>
      <c r="N28" s="88"/>
      <c r="O28" s="89"/>
      <c r="P28" s="78">
        <v>2</v>
      </c>
      <c r="Q28" s="78"/>
      <c r="R28" s="94">
        <v>152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743</v>
      </c>
      <c r="AA28" s="88"/>
      <c r="AB28" s="88"/>
      <c r="AC28" s="88"/>
      <c r="AD28" s="88"/>
      <c r="AE28" s="88" t="s">
        <v>744</v>
      </c>
      <c r="AF28" s="88"/>
      <c r="AG28" s="88"/>
      <c r="AH28" s="88"/>
      <c r="AI28" s="89"/>
      <c r="AJ28" s="78">
        <v>1</v>
      </c>
      <c r="AK28" s="78"/>
      <c r="AL28" s="94">
        <v>155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720</v>
      </c>
      <c r="G29" s="106"/>
      <c r="H29" s="106"/>
      <c r="I29" s="106"/>
      <c r="J29" s="106"/>
      <c r="K29" s="106" t="s">
        <v>721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741</v>
      </c>
      <c r="AA29" s="106"/>
      <c r="AB29" s="106"/>
      <c r="AC29" s="106"/>
      <c r="AD29" s="106"/>
      <c r="AE29" s="106" t="s">
        <v>742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726</v>
      </c>
      <c r="G30" s="88"/>
      <c r="H30" s="88"/>
      <c r="I30" s="88"/>
      <c r="J30" s="88"/>
      <c r="K30" s="88" t="s">
        <v>727</v>
      </c>
      <c r="L30" s="88"/>
      <c r="M30" s="88"/>
      <c r="N30" s="88"/>
      <c r="O30" s="89"/>
      <c r="P30" s="78">
        <v>2</v>
      </c>
      <c r="Q30" s="78"/>
      <c r="R30" s="94">
        <v>152</v>
      </c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724</v>
      </c>
      <c r="G31" s="81"/>
      <c r="H31" s="81"/>
      <c r="I31" s="81"/>
      <c r="J31" s="81"/>
      <c r="K31" s="81" t="s">
        <v>725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10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小田原市立城北中学校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745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8110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県西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小田原市立城北中学校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はらの</v>
      </c>
      <c r="F7" s="328"/>
      <c r="G7" s="328"/>
      <c r="H7" s="328"/>
      <c r="I7" s="328"/>
      <c r="J7" s="328"/>
      <c r="K7" s="328" t="str">
        <f>IF(入力!L12="","",入力!L12)</f>
        <v>よしたけ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こみや</v>
      </c>
      <c r="V7" s="155"/>
      <c r="W7" s="155"/>
      <c r="X7" s="155"/>
      <c r="Y7" s="155"/>
      <c r="Z7" s="330"/>
      <c r="AA7" s="310" t="str">
        <f>IF(入力!AB12="","",入力!AB12)</f>
        <v>としのり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原野</v>
      </c>
      <c r="F8" s="351"/>
      <c r="G8" s="351"/>
      <c r="H8" s="351"/>
      <c r="I8" s="351"/>
      <c r="J8" s="351"/>
      <c r="K8" s="351" t="str">
        <f>IF(入力!L13="","",入力!L13)</f>
        <v>義丈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小宮</v>
      </c>
      <c r="V8" s="319"/>
      <c r="W8" s="319"/>
      <c r="X8" s="319"/>
      <c r="Y8" s="319"/>
      <c r="Z8" s="320"/>
      <c r="AA8" s="321" t="str">
        <f>IF(入力!AB13="","",入力!AB13)</f>
        <v>敏宗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くろやなぎ</v>
      </c>
      <c r="V9" s="155"/>
      <c r="W9" s="155"/>
      <c r="X9" s="155"/>
      <c r="Y9" s="155"/>
      <c r="Z9" s="330"/>
      <c r="AA9" s="310" t="str">
        <f>IF(入力!AB14="","",入力!AB14)</f>
        <v>よしの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黒栁</v>
      </c>
      <c r="V10" s="336"/>
      <c r="W10" s="336"/>
      <c r="X10" s="336"/>
      <c r="Y10" s="336"/>
      <c r="Z10" s="337"/>
      <c r="AA10" s="338" t="str">
        <f>IF(入力!AB15="","",入力!AB15)</f>
        <v>美乃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くろやなぎ</v>
      </c>
      <c r="F15" s="286"/>
      <c r="G15" s="286"/>
      <c r="H15" s="286"/>
      <c r="I15" s="286"/>
      <c r="J15" s="286" t="str">
        <f>IF(入力!K20="","",入力!K20)</f>
        <v>よしの</v>
      </c>
      <c r="K15" s="286"/>
      <c r="L15" s="286"/>
      <c r="M15" s="286"/>
      <c r="N15" s="287"/>
      <c r="O15" s="289">
        <f>IF(入力!P20="","",入力!P20)</f>
        <v>2</v>
      </c>
      <c r="P15" s="289"/>
      <c r="Q15" s="291">
        <f>IF(入力!R20="","",入力!R20)</f>
        <v>159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まちだ</v>
      </c>
      <c r="Z15" s="286"/>
      <c r="AA15" s="286"/>
      <c r="AB15" s="286"/>
      <c r="AC15" s="286"/>
      <c r="AD15" s="286" t="str">
        <f>IF(入力!AE20="","",入力!AE20)</f>
        <v>ゆい</v>
      </c>
      <c r="AE15" s="286"/>
      <c r="AF15" s="286"/>
      <c r="AG15" s="286"/>
      <c r="AH15" s="287"/>
      <c r="AI15" s="289">
        <f>IF(入力!AJ20="","",入力!AJ20)</f>
        <v>1</v>
      </c>
      <c r="AJ15" s="289"/>
      <c r="AK15" s="291">
        <f>IF(入力!AL20="","",入力!AL20)</f>
        <v>152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黒栁</v>
      </c>
      <c r="F16" s="302"/>
      <c r="G16" s="302"/>
      <c r="H16" s="302"/>
      <c r="I16" s="302"/>
      <c r="J16" s="302" t="str">
        <f>IF(入力!K21="","",入力!K21)</f>
        <v>美乃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町田</v>
      </c>
      <c r="Z16" s="302"/>
      <c r="AA16" s="302"/>
      <c r="AB16" s="302"/>
      <c r="AC16" s="302"/>
      <c r="AD16" s="302" t="str">
        <f>IF(入力!AE21="","",入力!AE21)</f>
        <v>優衣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たなか</v>
      </c>
      <c r="F17" s="281"/>
      <c r="G17" s="281"/>
      <c r="H17" s="281"/>
      <c r="I17" s="281"/>
      <c r="J17" s="281" t="str">
        <f>IF(入力!K22="","",入力!K22)</f>
        <v>みほ</v>
      </c>
      <c r="K17" s="281"/>
      <c r="L17" s="281"/>
      <c r="M17" s="281"/>
      <c r="N17" s="282"/>
      <c r="O17" s="283">
        <f>IF(入力!P22="","",入力!P22)</f>
        <v>2</v>
      </c>
      <c r="P17" s="283"/>
      <c r="Q17" s="275">
        <f>IF(入力!R22="","",入力!R22)</f>
        <v>165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いまい</v>
      </c>
      <c r="Z17" s="281"/>
      <c r="AA17" s="281"/>
      <c r="AB17" s="281"/>
      <c r="AC17" s="281"/>
      <c r="AD17" s="281" t="str">
        <f>IF(入力!AE22="","",入力!AE22)</f>
        <v>みゆう</v>
      </c>
      <c r="AE17" s="281"/>
      <c r="AF17" s="281"/>
      <c r="AG17" s="281"/>
      <c r="AH17" s="282"/>
      <c r="AI17" s="283">
        <f>IF(入力!AJ22="","",入力!AJ22)</f>
        <v>1</v>
      </c>
      <c r="AJ17" s="283"/>
      <c r="AK17" s="275">
        <f>IF(入力!AL22="","",入力!AL22)</f>
        <v>155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田中</v>
      </c>
      <c r="F18" s="274"/>
      <c r="G18" s="274"/>
      <c r="H18" s="274"/>
      <c r="I18" s="274"/>
      <c r="J18" s="274" t="str">
        <f>IF(入力!K23="","",入力!K23)</f>
        <v>美帆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今井</v>
      </c>
      <c r="Z18" s="274"/>
      <c r="AA18" s="274"/>
      <c r="AB18" s="274"/>
      <c r="AC18" s="274"/>
      <c r="AD18" s="274" t="str">
        <f>IF(入力!AE23="","",入力!AE23)</f>
        <v>みゆう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はせがわ</v>
      </c>
      <c r="F19" s="281"/>
      <c r="G19" s="281"/>
      <c r="H19" s="281"/>
      <c r="I19" s="281"/>
      <c r="J19" s="281" t="str">
        <f>IF(入力!K24="","",入力!K24)</f>
        <v>のどか</v>
      </c>
      <c r="K19" s="281"/>
      <c r="L19" s="281"/>
      <c r="M19" s="281"/>
      <c r="N19" s="282"/>
      <c r="O19" s="283">
        <f>IF(入力!P24="","",入力!P24)</f>
        <v>2</v>
      </c>
      <c r="P19" s="283"/>
      <c r="Q19" s="275">
        <f>IF(入力!R24="","",入力!R24)</f>
        <v>165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むらこし</v>
      </c>
      <c r="Z19" s="281"/>
      <c r="AA19" s="281"/>
      <c r="AB19" s="281"/>
      <c r="AC19" s="281"/>
      <c r="AD19" s="281" t="str">
        <f>IF(入力!AE24="","",入力!AE24)</f>
        <v>みなみ</v>
      </c>
      <c r="AE19" s="281"/>
      <c r="AF19" s="281"/>
      <c r="AG19" s="281"/>
      <c r="AH19" s="282"/>
      <c r="AI19" s="283">
        <f>IF(入力!AJ24="","",入力!AJ24)</f>
        <v>1</v>
      </c>
      <c r="AJ19" s="283"/>
      <c r="AK19" s="275">
        <f>IF(入力!AL24="","",入力!AL24)</f>
        <v>154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長谷川</v>
      </c>
      <c r="F20" s="274"/>
      <c r="G20" s="274"/>
      <c r="H20" s="274"/>
      <c r="I20" s="274"/>
      <c r="J20" s="274" t="str">
        <f>IF(入力!K25="","",入力!K25)</f>
        <v>和花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村越</v>
      </c>
      <c r="Z20" s="274"/>
      <c r="AA20" s="274"/>
      <c r="AB20" s="274"/>
      <c r="AC20" s="274"/>
      <c r="AD20" s="274" t="str">
        <f>IF(入力!AE25="","",入力!AE25)</f>
        <v>みなみ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さとう</v>
      </c>
      <c r="F21" s="281"/>
      <c r="G21" s="281"/>
      <c r="H21" s="281"/>
      <c r="I21" s="281"/>
      <c r="J21" s="281" t="str">
        <f>IF(入力!K26="","",入力!K26)</f>
        <v>はな</v>
      </c>
      <c r="K21" s="281"/>
      <c r="L21" s="281"/>
      <c r="M21" s="281"/>
      <c r="N21" s="282"/>
      <c r="O21" s="283">
        <f>IF(入力!P26="","",入力!P26)</f>
        <v>2</v>
      </c>
      <c r="P21" s="283"/>
      <c r="Q21" s="275">
        <f>IF(入力!R26="","",入力!R26)</f>
        <v>155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はぎもと</v>
      </c>
      <c r="Z21" s="281"/>
      <c r="AA21" s="281"/>
      <c r="AB21" s="281"/>
      <c r="AC21" s="281"/>
      <c r="AD21" s="281" t="str">
        <f>IF(入力!AE26="","",入力!AE26)</f>
        <v>さくら</v>
      </c>
      <c r="AE21" s="281"/>
      <c r="AF21" s="281"/>
      <c r="AG21" s="281"/>
      <c r="AH21" s="282"/>
      <c r="AI21" s="283">
        <f>IF(入力!AJ26="","",入力!AJ26)</f>
        <v>1</v>
      </c>
      <c r="AJ21" s="283"/>
      <c r="AK21" s="275">
        <f>IF(入力!AL26="","",入力!AL26)</f>
        <v>155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佐藤</v>
      </c>
      <c r="F22" s="274"/>
      <c r="G22" s="274"/>
      <c r="H22" s="274"/>
      <c r="I22" s="274"/>
      <c r="J22" s="274" t="str">
        <f>IF(入力!K27="","",入力!K27)</f>
        <v>はな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萩元</v>
      </c>
      <c r="Z22" s="274"/>
      <c r="AA22" s="274"/>
      <c r="AB22" s="274"/>
      <c r="AC22" s="274"/>
      <c r="AD22" s="274" t="str">
        <f>IF(入力!AE27="","",入力!AE27)</f>
        <v>さくら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いいづか</v>
      </c>
      <c r="F23" s="281"/>
      <c r="G23" s="281"/>
      <c r="H23" s="281"/>
      <c r="I23" s="281"/>
      <c r="J23" s="281" t="str">
        <f>IF(入力!K28="","",入力!K28)</f>
        <v>るい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152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あまの</v>
      </c>
      <c r="Z23" s="281"/>
      <c r="AA23" s="281"/>
      <c r="AB23" s="281"/>
      <c r="AC23" s="281"/>
      <c r="AD23" s="281" t="str">
        <f>IF(入力!AE28="","",入力!AE28)</f>
        <v>みさき</v>
      </c>
      <c r="AE23" s="281"/>
      <c r="AF23" s="281"/>
      <c r="AG23" s="281"/>
      <c r="AH23" s="282"/>
      <c r="AI23" s="283">
        <f>IF(入力!AJ28="","",入力!AJ28)</f>
        <v>1</v>
      </c>
      <c r="AJ23" s="283"/>
      <c r="AK23" s="275">
        <f>IF(入力!AL28="","",入力!AL28)</f>
        <v>155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飯塚</v>
      </c>
      <c r="F24" s="274"/>
      <c r="G24" s="274"/>
      <c r="H24" s="274"/>
      <c r="I24" s="274"/>
      <c r="J24" s="274" t="str">
        <f>IF(入力!K29="","",入力!K29)</f>
        <v>瑠衣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天野</v>
      </c>
      <c r="Z24" s="274"/>
      <c r="AA24" s="274"/>
      <c r="AB24" s="274"/>
      <c r="AC24" s="274"/>
      <c r="AD24" s="274" t="str">
        <f>IF(入力!AE29="","",入力!AE29)</f>
        <v>美咲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ひろいし</v>
      </c>
      <c r="F25" s="281"/>
      <c r="G25" s="281"/>
      <c r="H25" s="281"/>
      <c r="I25" s="281"/>
      <c r="J25" s="281" t="str">
        <f>IF(入力!K30="","",入力!K30)</f>
        <v>あかり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152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 t="str">
        <f>IF(入力!X30="","",入力!X30)</f>
        <v/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 t="str">
        <f>IF(入力!AL30="","",入力!AL30)</f>
        <v/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廣石</v>
      </c>
      <c r="F26" s="315"/>
      <c r="G26" s="315"/>
      <c r="H26" s="315"/>
      <c r="I26" s="315"/>
      <c r="J26" s="315" t="str">
        <f>IF(入力!K31="","",入力!K31)</f>
        <v>明利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/>
      </c>
      <c r="Z26" s="315"/>
      <c r="AA26" s="315"/>
      <c r="AB26" s="315"/>
      <c r="AC26" s="315"/>
      <c r="AD26" s="315" t="str">
        <f>IF(入力!AE31="","",入力!AE31)</f>
        <v/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11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8110</v>
      </c>
      <c r="B7" s="46" t="str">
        <f>入力!$F$3</f>
        <v>小田原市立城北中学校</v>
      </c>
      <c r="C7" s="46"/>
      <c r="D7" s="46" t="str">
        <f>IF(入力!$Z$2="","",入力!$Z$2)</f>
        <v>県西</v>
      </c>
      <c r="E7" s="46">
        <f>IF(入力!$I$2="","",入力!$I$2)</f>
        <v>2</v>
      </c>
      <c r="F7" s="57" t="str">
        <f>IF(入力!$F$6="","",入力!$F$6)</f>
        <v>250</v>
      </c>
      <c r="G7" s="57" t="str">
        <f>IF(入力!$I$6="","",入力!$I$6)</f>
        <v>0852</v>
      </c>
      <c r="H7" s="46"/>
      <c r="I7" s="46" t="str">
        <f>IF(入力!$L$5="","",入力!$L$5)</f>
        <v>小田原市栢山2888</v>
      </c>
      <c r="J7" s="46"/>
      <c r="K7" s="57" t="str">
        <f>IF(入力!$AB$4="","",入力!$AB$4)</f>
        <v>0465</v>
      </c>
      <c r="L7" s="57" t="str">
        <f>IF(入力!$AG$4="","",入力!$AG$4)</f>
        <v>36</v>
      </c>
      <c r="M7" s="57" t="str">
        <f>IF(入力!$AL$4="","",入力!$AL$4)</f>
        <v>9518</v>
      </c>
      <c r="N7" s="57" t="str">
        <f>IF(入力!$AB$6="","",入力!$AB$6)</f>
        <v>0465</v>
      </c>
      <c r="O7" s="57" t="str">
        <f>IF(入力!$AG$6="","",入力!$AG$6)</f>
        <v>36</v>
      </c>
      <c r="P7" s="57" t="str">
        <f>IF(入力!$AL$6="","",入力!$AL$6)</f>
        <v>2293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原野</v>
      </c>
      <c r="D16" s="46" t="str">
        <f>IF(入力!$L$13="","",入力!$L$13)</f>
        <v>義丈</v>
      </c>
      <c r="E16" s="46" t="str">
        <f>IF(入力!$F$12="","",入力!$F$12)</f>
        <v>はらの</v>
      </c>
      <c r="F16" s="46" t="str">
        <f>IF(入力!$L$12="","",入力!$L$12)</f>
        <v>よしたけ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小宮</v>
      </c>
      <c r="D17" s="46" t="str">
        <f>IF(入力!$AB$13="","",入力!$AB$13)</f>
        <v>敏宗</v>
      </c>
      <c r="E17" s="46" t="str">
        <f>IF(入力!$V$12="","",入力!$V$12)</f>
        <v>こみや</v>
      </c>
      <c r="F17" s="46" t="str">
        <f>IF(入力!$AB$12="","",入力!$AB$12)</f>
        <v>としのり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黒栁</v>
      </c>
      <c r="D24" s="46" t="str">
        <f>IF(入力!$AB$15="","",入力!$AB$15)</f>
        <v>美乃</v>
      </c>
      <c r="E24" s="46" t="str">
        <f>IF(入力!$V$14="","",入力!$V$14)</f>
        <v>くろやなぎ</v>
      </c>
      <c r="F24" s="46" t="str">
        <f>IF(入力!$AB$14="","",入力!$AB$14)</f>
        <v>よしの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黒栁</v>
      </c>
      <c r="D53" s="46" t="str">
        <f>IF(入力!K21="","",入力!K21)</f>
        <v>美乃</v>
      </c>
      <c r="E53" s="46" t="str">
        <f>IF(入力!F20="","",入力!F20)</f>
        <v>くろやなぎ</v>
      </c>
      <c r="F53" s="46" t="str">
        <f>IF(入力!K20="","",入力!K20)</f>
        <v>よしの</v>
      </c>
      <c r="G53" s="46"/>
      <c r="H53" s="46"/>
      <c r="I53" s="46">
        <f>IF(入力!P20="","",入力!P20)</f>
        <v>2</v>
      </c>
      <c r="J53" s="46">
        <f>IF(入力!R20="","",入力!R20)</f>
        <v>159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田中</v>
      </c>
      <c r="D54" s="46" t="str">
        <f>IF(入力!K23="","",入力!K23)</f>
        <v>美帆</v>
      </c>
      <c r="E54" s="46" t="str">
        <f>IF(入力!F22="","",入力!F22)</f>
        <v>たなか</v>
      </c>
      <c r="F54" s="46" t="str">
        <f>IF(入力!K22="","",入力!K22)</f>
        <v>みほ</v>
      </c>
      <c r="G54" s="46"/>
      <c r="H54" s="46"/>
      <c r="I54" s="46">
        <f>IF(入力!P22="","",入力!P22)</f>
        <v>2</v>
      </c>
      <c r="J54" s="46">
        <f>IF(入力!R22="","",入力!R22)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長谷川</v>
      </c>
      <c r="D55" s="46" t="str">
        <f>IF(入力!K25="","",入力!K25)</f>
        <v>和花</v>
      </c>
      <c r="E55" s="46" t="str">
        <f>IF(入力!F24="","",入力!F24)</f>
        <v>はせがわ</v>
      </c>
      <c r="F55" s="46" t="str">
        <f>IF(入力!K24="","",入力!K24)</f>
        <v>のどか</v>
      </c>
      <c r="G55" s="46"/>
      <c r="H55" s="46"/>
      <c r="I55" s="46">
        <f>IF(入力!P24="","",入力!P24)</f>
        <v>2</v>
      </c>
      <c r="J55" s="46">
        <f>IF(入力!R24="","",入力!R24)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佐藤</v>
      </c>
      <c r="D56" s="46" t="str">
        <f>IF(入力!K27="","",入力!K27)</f>
        <v>はな</v>
      </c>
      <c r="E56" s="46" t="str">
        <f>IF(入力!F26="","",入力!F26)</f>
        <v>さとう</v>
      </c>
      <c r="F56" s="46" t="str">
        <f>IF(入力!K26="","",入力!K26)</f>
        <v>はな</v>
      </c>
      <c r="G56" s="46"/>
      <c r="H56" s="46"/>
      <c r="I56" s="46">
        <f>IF(入力!P26="","",入力!P26)</f>
        <v>2</v>
      </c>
      <c r="J56" s="46">
        <f>IF(入力!R26="","",入力!R26)</f>
        <v>155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飯塚</v>
      </c>
      <c r="D57" s="46" t="str">
        <f>IF(入力!K29="","",入力!K29)</f>
        <v>瑠衣</v>
      </c>
      <c r="E57" s="46" t="str">
        <f>IF(入力!F28="","",入力!F28)</f>
        <v>いいづか</v>
      </c>
      <c r="F57" s="46" t="str">
        <f>IF(入力!K28="","",入力!K28)</f>
        <v>るい</v>
      </c>
      <c r="G57" s="46"/>
      <c r="H57" s="46"/>
      <c r="I57" s="46">
        <f>IF(入力!P28="","",入力!P28)</f>
        <v>2</v>
      </c>
      <c r="J57" s="46">
        <f>IF(入力!R28="","",入力!R28)</f>
        <v>152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廣石</v>
      </c>
      <c r="D58" s="46" t="str">
        <f>IF(入力!K31="","",入力!K31)</f>
        <v>明利</v>
      </c>
      <c r="E58" s="46" t="str">
        <f>IF(入力!F30="","",入力!F30)</f>
        <v>ひろいし</v>
      </c>
      <c r="F58" s="46" t="str">
        <f>IF(入力!K30="","",入力!K30)</f>
        <v>あかり</v>
      </c>
      <c r="G58" s="46"/>
      <c r="H58" s="46"/>
      <c r="I58" s="46">
        <f>IF(入力!P30="","",入力!P30)</f>
        <v>2</v>
      </c>
      <c r="J58" s="46">
        <f>IF(入力!R30="","",入力!R30)</f>
        <v>152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町田</v>
      </c>
      <c r="D59" s="46" t="str">
        <f>IF(入力!AE21="","",入力!AE21)</f>
        <v>優衣</v>
      </c>
      <c r="E59" s="46" t="str">
        <f>IF(入力!Z20="","",入力!Z20)</f>
        <v>まちだ</v>
      </c>
      <c r="F59" s="46" t="str">
        <f>IF(入力!AE20="","",入力!AE20)</f>
        <v>ゆい</v>
      </c>
      <c r="G59" s="46"/>
      <c r="H59" s="46"/>
      <c r="I59" s="46">
        <f>IF(入力!AJ20="","",入力!AJ20)</f>
        <v>1</v>
      </c>
      <c r="J59" s="46">
        <f>IF(入力!AL20="","",入力!AL20)</f>
        <v>152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今井</v>
      </c>
      <c r="D60" s="46" t="str">
        <f>IF(入力!AE23="","",入力!AE23)</f>
        <v>みゆう</v>
      </c>
      <c r="E60" s="46" t="str">
        <f>IF(入力!Z22="","",入力!Z22)</f>
        <v>いまい</v>
      </c>
      <c r="F60" s="46" t="str">
        <f>IF(入力!AE22="","",入力!AE22)</f>
        <v>みゆう</v>
      </c>
      <c r="G60" s="46"/>
      <c r="H60" s="46"/>
      <c r="I60" s="46">
        <f>IF(入力!AJ22="","",入力!AJ22)</f>
        <v>1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村越</v>
      </c>
      <c r="D61" s="46" t="str">
        <f>IF(入力!AE25="","",入力!AE25)</f>
        <v>みなみ</v>
      </c>
      <c r="E61" s="46" t="str">
        <f>IF(入力!Z24="","",入力!Z24)</f>
        <v>むらこし</v>
      </c>
      <c r="F61" s="46" t="str">
        <f>IF(入力!AE24="","",入力!AE24)</f>
        <v>みなみ</v>
      </c>
      <c r="G61" s="46"/>
      <c r="H61" s="46"/>
      <c r="I61" s="46">
        <f>IF(入力!AJ24="","",入力!AJ24)</f>
        <v>1</v>
      </c>
      <c r="J61" s="46">
        <f>IF(入力!AL24="","",入力!AL24)</f>
        <v>154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萩元</v>
      </c>
      <c r="D62" s="46" t="str">
        <f>IF(入力!AE27="","",入力!AE27)</f>
        <v>さくら</v>
      </c>
      <c r="E62" s="46" t="str">
        <f>IF(入力!Z26="","",入力!Z26)</f>
        <v>はぎもと</v>
      </c>
      <c r="F62" s="46" t="str">
        <f>IF(入力!AE26="","",入力!AE26)</f>
        <v>さくら</v>
      </c>
      <c r="G62" s="46"/>
      <c r="H62" s="46"/>
      <c r="I62" s="46">
        <f>IF(入力!AJ26="","",入力!AJ26)</f>
        <v>1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天野</v>
      </c>
      <c r="D63" s="46" t="str">
        <f>IF(入力!AE29="","",入力!AE29)</f>
        <v>美咲</v>
      </c>
      <c r="E63" s="46" t="str">
        <f>IF(入力!Z28="","",入力!Z28)</f>
        <v>あまの</v>
      </c>
      <c r="F63" s="46" t="str">
        <f>IF(入力!AE28="","",入力!AE28)</f>
        <v>みさき</v>
      </c>
      <c r="G63" s="46"/>
      <c r="H63" s="46"/>
      <c r="I63" s="46">
        <f>IF(入力!AJ28="","",入力!AJ28)</f>
        <v>1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原野　義丈</cp:lastModifiedBy>
  <cp:lastPrinted>2018-05-10T09:26:57Z</cp:lastPrinted>
  <dcterms:created xsi:type="dcterms:W3CDTF">2006-11-03T01:52:14Z</dcterms:created>
  <dcterms:modified xsi:type="dcterms:W3CDTF">2018-05-10T09:27:24Z</dcterms:modified>
</cp:coreProperties>
</file>