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3223R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<sst xmlns="http://schemas.openxmlformats.org/spreadsheetml/2006/main" count="1479" uniqueCount="758">
  <si>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</si>
  <si>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</si>
  <si>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</si>
  <si>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</si>
  <si>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</si>
  <si>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</si>
  <si>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</si>
  <si>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</si>
  <si>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</si>
  <si>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</si>
  <si>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</si>
  <si>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</si>
  <si>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</si>
  <si>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</si>
  <si>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</si>
  <si>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</si>
  <si>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</si>
  <si>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</si>
  <si>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</si>
  <si>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</si>
  <si>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</si>
  <si>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</si>
  <si>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</si>
  <si>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</si>
  <si>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</si>
  <si>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</si>
  <si>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</si>
  <si>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</si>
  <si>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</si>
  <si>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</si>
  <si>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</si>
  <si>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</si>
  <si>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</si>
  <si>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</si>
  <si>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</si>
  <si>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</si>
  <si>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</si>
  <si>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</si>
  <si>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</si>
  <si>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</si>
  <si>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</si>
  <si>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</si>
  <si>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</si>
  <si>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</si>
  <si>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</si>
  <si>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</si>
  <si>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</si>
  <si>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</si>
  <si>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</si>
  <si>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</si>
  <si>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</si>
  <si>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</si>
  <si>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</si>
  <si>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</si>
  <si>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</si>
  <si>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</si>
  <si>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</si>
  <si>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</si>
  <si>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</si>
  <si>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</si>
  <si>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</si>
  <si>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</si>
  <si>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</si>
  <si>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</si>
  <si>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</si>
  <si>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</si>
  <si>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</si>
  <si>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</si>
  <si>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</si>
  <si>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</si>
  <si>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</si>
  <si>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</si>
  <si>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</si>
  <si>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</si>
  <si>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</si>
  <si>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</si>
  <si>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</si>
  <si>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</si>
  <si>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</si>
  <si>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</si>
  <si>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</si>
  <si>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</si>
  <si>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</si>
  <si>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</si>
  <si>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</si>
  <si>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</si>
  <si>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</si>
  <si>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</si>
  <si>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</si>
  <si>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</si>
  <si>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</si>
  <si>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</si>
  <si>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</si>
  <si>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</si>
  <si>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</si>
  <si>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</si>
  <si>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</si>
  <si>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</si>
  <si>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</si>
  <si>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</si>
  <si>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</si>
  <si>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</si>
  <si>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</si>
  <si>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</si>
  <si>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</si>
  <si>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</si>
  <si>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</si>
  <si>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</si>
  <si>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</si>
  <si>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</si>
  <si>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</si>
  <si>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</si>
  <si>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</si>
  <si>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</si>
  <si>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</si>
  <si>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</si>
  <si>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</si>
  <si>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</si>
  <si>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</si>
  <si>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</si>
  <si>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</si>
  <si>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</si>
  <si>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</si>
  <si>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</si>
  <si>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</si>
  <si>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</si>
  <si>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</si>
  <si>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</si>
  <si>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</si>
  <si>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</si>
  <si>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</si>
  <si>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</si>
  <si>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</si>
  <si>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</si>
  <si>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</si>
  <si>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</si>
  <si>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</si>
  <si>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</si>
  <si>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</si>
  <si>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</si>
  <si>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</si>
  <si>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</si>
  <si>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</si>
  <si>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</si>
  <si>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</si>
  <si>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</si>
  <si>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</si>
  <si>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</si>
  <si>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</si>
  <si>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</si>
  <si>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</si>
  <si>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</si>
  <si>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</si>
  <si>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</si>
  <si>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</si>
  <si>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</si>
  <si>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</si>
  <si>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</si>
  <si>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</si>
  <si>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</si>
  <si>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</si>
  <si>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</si>
  <si>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</si>
  <si>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</si>
  <si>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</si>
  <si>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</si>
  <si>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</si>
  <si>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</si>
  <si>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</si>
  <si>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</si>
  <si>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</si>
  <si>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</si>
  <si>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</si>
  <si>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</si>
  <si>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</si>
  <si>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</si>
  <si>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</si>
  <si>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</si>
  <si>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</si>
  <si>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</si>
  <si>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</si>
  <si>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</si>
  <si>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</si>
  <si>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</si>
  <si>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</si>
  <si>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</si>
  <si>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</si>
  <si>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</si>
  <si>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</si>
  <si>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</si>
  <si>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</si>
  <si>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</si>
  <si>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</si>
  <si>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</si>
  <si>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</si>
  <si>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</si>
  <si>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</si>
  <si>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</si>
  <si>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</si>
  <si>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</si>
  <si>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</si>
  <si>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</si>
  <si>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</si>
  <si>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</si>
  <si>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</si>
  <si>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</si>
  <si>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</si>
  <si>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</si>
  <si>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</si>
  <si>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</si>
  <si>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</si>
  <si>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</si>
  <si>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</si>
  <si>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</si>
  <si>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</si>
  <si>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</si>
  <si>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</si>
  <si>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</si>
  <si>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</si>
  <si>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</si>
  <si>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</si>
  <si>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</si>
  <si>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</si>
  <si>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</si>
  <si>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</si>
  <si>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</si>
  <si>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</si>
  <si>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</si>
  <si>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</si>
  <si>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</si>
  <si>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</si>
  <si>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</si>
  <si>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</si>
  <si>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</si>
  <si>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</si>
  <si>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</si>
  <si>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</si>
  <si>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</si>
  <si>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</si>
  <si>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</si>
  <si>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</si>
  <si>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</si>
  <si>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</si>
  <si>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</si>
  <si>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</si>
  <si>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</si>
  <si>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</si>
  <si>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</si>
  <si>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</si>
  <si>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</si>
  <si>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</si>
  <si>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</si>
  <si>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</si>
  <si>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</si>
  <si>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</si>
  <si>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</si>
  <si>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</si>
  <si>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</si>
  <si>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</si>
  <si>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</si>
  <si>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</si>
  <si>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</si>
  <si>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</si>
  <si>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</si>
  <si>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</si>
  <si>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</si>
  <si>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</si>
  <si>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</si>
  <si>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</si>
  <si>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</si>
  <si>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</si>
  <si>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</si>
  <si>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</si>
  <si>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</si>
  <si>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</si>
  <si>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</si>
  <si>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</si>
  <si>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</si>
  <si>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</si>
  <si>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</si>
  <si>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</si>
  <si>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</si>
  <si>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</si>
  <si>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</si>
  <si>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</si>
  <si>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</si>
  <si>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</si>
  <si>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</si>
  <si>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</si>
  <si>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</si>
  <si>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</si>
  <si>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</si>
  <si>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</si>
  <si>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</si>
  <si>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</si>
  <si>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</si>
  <si>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</si>
  <si>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</si>
  <si>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</si>
  <si>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</si>
  <si>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</si>
  <si>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</si>
  <si>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</si>
  <si>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</si>
  <si>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</si>
  <si>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</si>
  <si>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</si>
  <si>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</si>
  <si>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</si>
  <si>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</si>
  <si>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</si>
  <si>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</si>
  <si>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</si>
  <si>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</si>
  <si>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</si>
  <si>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</si>
  <si>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</si>
  <si>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</si>
  <si>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</si>
  <si>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</si>
  <si>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</si>
  <si>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</si>
  <si>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</si>
  <si>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</si>
  <si>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</si>
  <si>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</si>
  <si>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</si>
  <si>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</si>
  <si>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</si>
  <si>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</si>
  <si>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</si>
  <si>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</si>
  <si>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</si>
  <si>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</si>
  <si>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</si>
  <si>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</si>
  <si>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</si>
  <si>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</si>
  <si>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</si>
  <si>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</si>
  <si>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</si>
  <si>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</si>
  <si>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</si>
  <si>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</si>
  <si>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</si>
  <si>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</si>
  <si>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</si>
  <si>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</si>
  <si>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</si>
  <si>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</si>
  <si>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</si>
  <si>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</si>
  <si>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</si>
  <si>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</si>
  <si>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</si>
  <si>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</si>
  <si>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</si>
  <si>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</si>
  <si>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</si>
  <si>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</si>
  <si>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</si>
  <si>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</si>
  <si>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</si>
  <si>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</si>
  <si>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</si>
  <si>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</si>
  <si>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</si>
  <si>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</si>
  <si>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</si>
  <si>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</si>
  <si>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</si>
  <si>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</si>
  <si>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</si>
  <si>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</si>
  <si>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</si>
  <si>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</si>
  <si>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</si>
  <si>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</si>
  <si>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</si>
  <si>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</si>
  <si>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</si>
  <si>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</si>
  <si>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</si>
  <si>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</si>
  <si>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</si>
  <si>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</si>
  <si>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</si>
  <si>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</si>
  <si>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</si>
  <si>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</si>
  <si>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</si>
  <si>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</si>
  <si>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</si>
  <si>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</si>
  <si>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</si>
  <si>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</si>
  <si>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</si>
  <si>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</si>
  <si>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</si>
  <si>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</si>
  <si>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</si>
  <si>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</si>
  <si>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</si>
  <si>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</si>
  <si>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</si>
  <si>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</si>
  <si>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</si>
  <si>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</si>
  <si>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</si>
  <si>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</si>
  <si>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</si>
  <si>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</si>
  <si>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</si>
  <si>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</si>
  <si>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</si>
  <si>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</si>
  <si>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</si>
  <si>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</si>
  <si>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</si>
  <si>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</si>
  <si>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</si>
  <si>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</si>
  <si>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</si>
  <si>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</si>
  <si>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</si>
  <si>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</si>
  <si>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</si>
  <si>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</si>
  <si>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</si>
  <si>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</si>
  <si>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</si>
  <si>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</si>
  <si>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</si>
  <si>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</si>
  <si>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</si>
  <si>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</si>
  <si>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</si>
  <si>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</si>
  <si>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</si>
  <si>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</si>
  <si>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</si>
  <si>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</si>
  <si>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</si>
  <si>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</si>
  <si>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</si>
  <si>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</si>
  <si>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</si>
  <si>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</si>
  <si>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</si>
  <si>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</si>
  <si>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</si>
  <si>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</si>
  <si>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</si>
  <si>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</si>
  <si>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</si>
  <si>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</si>
  <si>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</si>
  <si>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</si>
  <si>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</si>
  <si>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</si>
  <si>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</si>
  <si>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</si>
  <si>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</si>
  <si>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</si>
  <si>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</si>
  <si>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</si>
  <si>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</si>
  <si>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</si>
  <si>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</si>
  <si>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</si>
  <si>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</si>
  <si>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</si>
  <si>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</si>
  <si>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</si>
  <si>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</si>
  <si>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</si>
  <si>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</si>
  <si>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</si>
  <si>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</si>
  <si>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</si>
  <si>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</si>
  <si>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</si>
  <si>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</si>
  <si>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</si>
  <si>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</si>
  <si>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</si>
  <si>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</si>
  <si>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</si>
  <si>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</si>
  <si>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</si>
  <si>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</si>
  <si>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</si>
  <si>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</si>
  <si>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</si>
  <si>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</si>
  <si>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</si>
  <si>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</si>
  <si>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</si>
  <si>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</si>
  <si>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</si>
  <si>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</si>
  <si>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</si>
  <si>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</si>
  <si>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</si>
  <si>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</si>
  <si>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</si>
  <si>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</si>
  <si>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</si>
  <si>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</si>
  <si>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</si>
  <si>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</si>
  <si>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</si>
  <si>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</si>
  <si>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</si>
  <si>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</si>
  <si>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</si>
  <si>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</si>
  <si>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</si>
  <si>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</si>
  <si>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</si>
  <si>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</si>
  <si>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</si>
  <si>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</si>
  <si>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</si>
  <si>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</si>
  <si>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</si>
  <si>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</si>
  <si>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</si>
  <si>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</si>
  <si>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</si>
  <si>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</si>
  <si>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</si>
  <si>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</si>
  <si>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</si>
  <si>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</si>
  <si>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</si>
  <si>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</si>
  <si>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</si>
  <si>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</si>
  <si>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</si>
  <si>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</si>
  <si>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</si>
  <si>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</si>
  <si>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</si>
  <si>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</si>
  <si>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</si>
  <si>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</si>
  <si>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</si>
  <si>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</si>
  <si>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</si>
  <si>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</si>
  <si>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</si>
  <si>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</si>
  <si>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</si>
  <si>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</si>
  <si>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</si>
  <si>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</si>
  <si>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</si>
  <si>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</si>
  <si>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</si>
  <si>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</si>
  <si>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</si>
  <si>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</si>
  <si>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</si>
  <si>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</si>
  <si>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</si>
  <si>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</si>
  <si>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</si>
  <si>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</si>
  <si>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</si>
  <si>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</si>
  <si>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</si>
  <si>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</si>
  <si>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</si>
  <si>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</si>
  <si>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</si>
  <si>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</si>
  <si>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</si>
  <si>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</si>
  <si>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</si>
  <si>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</si>
  <si>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</si>
  <si>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</si>
  <si>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</si>
  <si>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</si>
  <si>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</si>
  <si>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</si>
  <si>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</si>
  <si>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</si>
  <si>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</si>
  <si>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</si>
  <si>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</si>
  <si>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</si>
  <si>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</si>
  <si>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</si>
  <si>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</si>
  <si>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</si>
  <si>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</si>
  <si>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</si>
  <si>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</si>
  <si>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</si>
  <si>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</si>
  <si>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</si>
  <si>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</si>
  <si>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</si>
  <si>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</si>
  <si>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</si>
  <si>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</si>
  <si>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</si>
  <si>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</si>
  <si>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</si>
  <si>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</si>
  <si>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</si>
  <si>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</si>
  <si>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</si>
  <si>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</si>
  <si>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</si>
  <si>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</si>
  <si>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</si>
  <si>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</si>
  <si>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</si>
  <si>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</si>
  <si>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</si>
  <si>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</si>
  <si>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</si>
  <si>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</si>
  <si>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</si>
  <si>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</si>
  <si>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</si>
  <si>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</si>
  <si>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</si>
  <si>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</si>
  <si>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</si>
  <si>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</si>
  <si>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</si>
  <si>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</si>
  <si>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</si>
  <si>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</si>
  <si>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</si>
  <si>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</si>
  <si>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</si>
  <si>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</si>
  <si>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</si>
  <si>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</si>
  <si>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</si>
  <si>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</si>
  <si>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</si>
  <si>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</si>
  <si>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</si>
  <si>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</si>
  <si>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</si>
  <si>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</si>
  <si>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</si>
  <si>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</si>
  <si>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</si>
  <si>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</si>
  <si>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</si>
  <si>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</si>
  <si>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</si>
  <si>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</si>
  <si>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</si>
  <si>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</si>
  <si>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</si>
  <si>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</si>
  <si>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</si>
  <si>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</si>
  <si>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</si>
  <si>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</si>
  <si>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</si>
  <si>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</si>
  <si>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</si>
  <si>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</si>
  <si>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</si>
  <si>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</si>
  <si>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</si>
  <si>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</si>
  <si>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</si>
  <si>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</si>
  <si>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</si>
  <si>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</si>
  <si>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</si>
  <si>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</si>
  <si>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</si>
  <si>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</si>
  <si>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</si>
  <si>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</si>
  <si>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</si>
  <si>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</si>
  <si>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</si>
  <si>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</si>
  <si>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</si>
  <si>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</si>
  <si>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</si>
  <si>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</si>
  <si>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</si>
  <si>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</si>
  <si>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36</t>
    <phoneticPr fontId="2"/>
  </si>
  <si>
    <t>9518</t>
    <phoneticPr fontId="2"/>
  </si>
  <si>
    <t>250</t>
    <phoneticPr fontId="2"/>
  </si>
  <si>
    <t>0852</t>
    <phoneticPr fontId="2"/>
  </si>
  <si>
    <t>0465</t>
    <phoneticPr fontId="2"/>
  </si>
  <si>
    <t>2293</t>
    <phoneticPr fontId="2"/>
  </si>
  <si>
    <t>日渡</t>
    <rPh sb="0" eb="2">
      <t>ヒワタリ</t>
    </rPh>
    <phoneticPr fontId="2"/>
  </si>
  <si>
    <t>雄太</t>
    <rPh sb="0" eb="2">
      <t>ユウタ</t>
    </rPh>
    <phoneticPr fontId="2"/>
  </si>
  <si>
    <t>小宮</t>
    <rPh sb="0" eb="2">
      <t>コミヤ</t>
    </rPh>
    <phoneticPr fontId="2"/>
  </si>
  <si>
    <t>敏宗</t>
    <rPh sb="0" eb="1">
      <t>トシ</t>
    </rPh>
    <rPh sb="1" eb="2">
      <t>ムネ</t>
    </rPh>
    <phoneticPr fontId="2"/>
  </si>
  <si>
    <t>こみや</t>
    <phoneticPr fontId="2"/>
  </si>
  <si>
    <t>黒柳</t>
    <rPh sb="0" eb="2">
      <t>クロヤナギ</t>
    </rPh>
    <phoneticPr fontId="2"/>
  </si>
  <si>
    <t>美乃</t>
    <rPh sb="0" eb="1">
      <t>ウツク</t>
    </rPh>
    <rPh sb="1" eb="2">
      <t>ノ</t>
    </rPh>
    <phoneticPr fontId="2"/>
  </si>
  <si>
    <t>くろやなぎ</t>
    <phoneticPr fontId="2"/>
  </si>
  <si>
    <t>よしの</t>
    <phoneticPr fontId="2"/>
  </si>
  <si>
    <t>美乃</t>
    <rPh sb="0" eb="1">
      <t>ビ</t>
    </rPh>
    <rPh sb="1" eb="2">
      <t>ノ</t>
    </rPh>
    <phoneticPr fontId="2"/>
  </si>
  <si>
    <t>くろやなぎ</t>
    <phoneticPr fontId="2"/>
  </si>
  <si>
    <t>小田原市立城北中学校</t>
    <rPh sb="0" eb="3">
      <t>オダワラ</t>
    </rPh>
    <rPh sb="3" eb="5">
      <t>シリツ</t>
    </rPh>
    <rPh sb="5" eb="7">
      <t>ジョウホク</t>
    </rPh>
    <rPh sb="7" eb="10">
      <t>チュウガッコウ</t>
    </rPh>
    <phoneticPr fontId="2"/>
  </si>
  <si>
    <t>市川　嘉裕</t>
    <rPh sb="0" eb="2">
      <t>イチカワ</t>
    </rPh>
    <rPh sb="3" eb="4">
      <t>ヨシ</t>
    </rPh>
    <rPh sb="4" eb="5">
      <t>ユウ</t>
    </rPh>
    <phoneticPr fontId="2"/>
  </si>
  <si>
    <t>田中</t>
    <rPh sb="0" eb="2">
      <t>タナカ</t>
    </rPh>
    <phoneticPr fontId="2"/>
  </si>
  <si>
    <t>美帆</t>
    <rPh sb="0" eb="2">
      <t>ミホ</t>
    </rPh>
    <phoneticPr fontId="2"/>
  </si>
  <si>
    <t>たなか</t>
    <phoneticPr fontId="2"/>
  </si>
  <si>
    <t>みほ</t>
    <phoneticPr fontId="2"/>
  </si>
  <si>
    <t>長谷川</t>
    <rPh sb="0" eb="3">
      <t>ハセガワ</t>
    </rPh>
    <phoneticPr fontId="2"/>
  </si>
  <si>
    <t>和花</t>
    <rPh sb="0" eb="1">
      <t>ワ</t>
    </rPh>
    <rPh sb="1" eb="2">
      <t>ハナ</t>
    </rPh>
    <phoneticPr fontId="2"/>
  </si>
  <si>
    <t>はせがわ</t>
    <phoneticPr fontId="2"/>
  </si>
  <si>
    <t>のどか</t>
    <phoneticPr fontId="2"/>
  </si>
  <si>
    <t>佐藤</t>
    <rPh sb="0" eb="2">
      <t>サトウ</t>
    </rPh>
    <phoneticPr fontId="2"/>
  </si>
  <si>
    <t>はな</t>
    <phoneticPr fontId="2"/>
  </si>
  <si>
    <t>さとう</t>
    <phoneticPr fontId="2"/>
  </si>
  <si>
    <t>はな</t>
    <phoneticPr fontId="2"/>
  </si>
  <si>
    <t>飯塚</t>
    <rPh sb="0" eb="2">
      <t>イイヅカ</t>
    </rPh>
    <phoneticPr fontId="2"/>
  </si>
  <si>
    <t>瑠衣</t>
    <rPh sb="0" eb="1">
      <t>ル</t>
    </rPh>
    <rPh sb="1" eb="2">
      <t>イ</t>
    </rPh>
    <phoneticPr fontId="2"/>
  </si>
  <si>
    <t>いいづか</t>
    <phoneticPr fontId="2"/>
  </si>
  <si>
    <t>るい</t>
    <phoneticPr fontId="2"/>
  </si>
  <si>
    <t>明利</t>
    <rPh sb="0" eb="1">
      <t>ア</t>
    </rPh>
    <rPh sb="1" eb="2">
      <t>リ</t>
    </rPh>
    <phoneticPr fontId="2"/>
  </si>
  <si>
    <t>ひろいし</t>
    <phoneticPr fontId="2"/>
  </si>
  <si>
    <t>あかり</t>
    <phoneticPr fontId="2"/>
  </si>
  <si>
    <t>町田</t>
    <rPh sb="0" eb="2">
      <t>マチダ</t>
    </rPh>
    <phoneticPr fontId="2"/>
  </si>
  <si>
    <t>優衣</t>
    <rPh sb="0" eb="1">
      <t>ユウ</t>
    </rPh>
    <rPh sb="1" eb="2">
      <t>コロモ</t>
    </rPh>
    <phoneticPr fontId="2"/>
  </si>
  <si>
    <t>まちだ</t>
    <phoneticPr fontId="2"/>
  </si>
  <si>
    <t>ゆい</t>
    <phoneticPr fontId="2"/>
  </si>
  <si>
    <t>今井</t>
    <rPh sb="0" eb="2">
      <t>イマイ</t>
    </rPh>
    <phoneticPr fontId="2"/>
  </si>
  <si>
    <t>みゆう</t>
    <phoneticPr fontId="2"/>
  </si>
  <si>
    <t>いまい</t>
    <phoneticPr fontId="2"/>
  </si>
  <si>
    <t>村越</t>
    <rPh sb="0" eb="2">
      <t>ムラコシ</t>
    </rPh>
    <phoneticPr fontId="2"/>
  </si>
  <si>
    <t>みなみ</t>
    <phoneticPr fontId="2"/>
  </si>
  <si>
    <t>むらこし</t>
    <phoneticPr fontId="2"/>
  </si>
  <si>
    <t>みなみ</t>
    <phoneticPr fontId="2"/>
  </si>
  <si>
    <t>萩元</t>
    <rPh sb="0" eb="2">
      <t>ハギモト</t>
    </rPh>
    <phoneticPr fontId="2"/>
  </si>
  <si>
    <t>さくら</t>
    <phoneticPr fontId="2"/>
  </si>
  <si>
    <t>はぎもと</t>
    <phoneticPr fontId="2"/>
  </si>
  <si>
    <t>さくら</t>
    <phoneticPr fontId="2"/>
  </si>
  <si>
    <t>天野</t>
    <rPh sb="0" eb="2">
      <t>アマノ</t>
    </rPh>
    <phoneticPr fontId="2"/>
  </si>
  <si>
    <t>美咲</t>
    <rPh sb="0" eb="1">
      <t>ミ</t>
    </rPh>
    <rPh sb="1" eb="2">
      <t>サキ</t>
    </rPh>
    <phoneticPr fontId="2"/>
  </si>
  <si>
    <t>あまの</t>
    <phoneticPr fontId="2"/>
  </si>
  <si>
    <t>みさき</t>
    <phoneticPr fontId="2"/>
  </si>
  <si>
    <t>廣石</t>
    <rPh sb="0" eb="2">
      <t>ヒロイシ</t>
    </rPh>
    <phoneticPr fontId="2"/>
  </si>
  <si>
    <t>としのり</t>
    <phoneticPr fontId="2"/>
  </si>
  <si>
    <t>小田原市栢山2888</t>
    <rPh sb="0" eb="4">
      <t>オダワラシ</t>
    </rPh>
    <rPh sb="4" eb="6">
      <t>カヤマ</t>
    </rPh>
    <phoneticPr fontId="2"/>
  </si>
  <si>
    <t>ひわたり</t>
    <phoneticPr fontId="2"/>
  </si>
  <si>
    <t>ゆうた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</si>
</sst>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L7" sqref="L7:R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Q17" sqref="Q17:U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小田原市立城北中学校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755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700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756</v>
      </c>
      <c r="G12" s="285"/>
      <c r="H12" s="285"/>
      <c r="I12" s="285"/>
      <c r="J12" s="285"/>
      <c r="K12" s="285" t="s">
        <v>757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706</v>
      </c>
      <c r="AA12" s="285"/>
      <c r="AB12" s="285"/>
      <c r="AC12" s="285"/>
      <c r="AD12" s="285"/>
      <c r="AE12" s="285" t="s">
        <v>754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704</v>
      </c>
      <c r="AA13" s="269"/>
      <c r="AB13" s="269"/>
      <c r="AC13" s="269"/>
      <c r="AD13" s="297"/>
      <c r="AE13" s="269" t="s">
        <v>705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709</v>
      </c>
      <c r="AA15" s="285"/>
      <c r="AB15" s="285"/>
      <c r="AC15" s="285"/>
      <c r="AD15" s="285"/>
      <c r="AE15" s="285" t="s">
        <v>710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578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707</v>
      </c>
      <c r="AA16" s="269"/>
      <c r="AB16" s="269"/>
      <c r="AC16" s="269"/>
      <c r="AD16" s="297"/>
      <c r="AE16" s="269" t="s">
        <v>708</v>
      </c>
      <c r="AF16" s="269"/>
      <c r="AG16" s="269"/>
      <c r="AH16" s="269"/>
      <c r="AI16" s="303"/>
      <c r="AJ16" s="304">
        <v>11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712</v>
      </c>
      <c r="G22" s="203"/>
      <c r="H22" s="203"/>
      <c r="I22" s="203"/>
      <c r="J22" s="203"/>
      <c r="K22" s="203" t="s">
        <v>710</v>
      </c>
      <c r="L22" s="203"/>
      <c r="M22" s="203"/>
      <c r="N22" s="203"/>
      <c r="O22" s="204"/>
      <c r="P22" s="200">
        <v>3</v>
      </c>
      <c r="Q22" s="200"/>
      <c r="R22" s="205">
        <v>160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2</v>
      </c>
      <c r="AK22" s="200"/>
      <c r="AL22" s="205">
        <v>156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707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734</v>
      </c>
      <c r="AA23" s="218"/>
      <c r="AB23" s="218"/>
      <c r="AC23" s="218"/>
      <c r="AD23" s="218"/>
      <c r="AE23" s="218" t="s">
        <v>735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167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2</v>
      </c>
      <c r="AK24" s="212"/>
      <c r="AL24" s="214">
        <v>157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738</v>
      </c>
      <c r="AA25" s="225"/>
      <c r="AB25" s="225"/>
      <c r="AC25" s="225"/>
      <c r="AD25" s="225"/>
      <c r="AE25" s="225" t="s">
        <v>739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167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2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741</v>
      </c>
      <c r="AA27" s="225"/>
      <c r="AB27" s="225"/>
      <c r="AC27" s="225"/>
      <c r="AD27" s="225"/>
      <c r="AE27" s="225" t="s">
        <v>742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156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2</v>
      </c>
      <c r="AK28" s="212"/>
      <c r="AL28" s="214">
        <v>158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156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2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3</v>
      </c>
      <c r="Q32" s="212"/>
      <c r="R32" s="214">
        <v>154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753</v>
      </c>
      <c r="G33" s="162"/>
      <c r="H33" s="162"/>
      <c r="I33" s="162"/>
      <c r="J33" s="162"/>
      <c r="K33" s="162" t="s">
        <v>731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6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713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714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小田原市立城北中学校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ひわたり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日渡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くろやなぎ</v>
      </c>
      <c r="F15" s="330"/>
      <c r="G15" s="330"/>
      <c r="H15" s="330"/>
      <c r="I15" s="330"/>
      <c r="J15" s="330" t="str">
        <f>IF(入力!K22="","",入力!K22)</f>
        <v>よしの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まちだ</v>
      </c>
      <c r="Z15" s="330"/>
      <c r="AA15" s="330"/>
      <c r="AB15" s="330"/>
      <c r="AC15" s="330"/>
      <c r="AD15" s="330" t="str">
        <f>IF(入力!AE22="","",入力!AE22)</f>
        <v>ゆい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156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黒柳</v>
      </c>
      <c r="F16" s="345"/>
      <c r="G16" s="345"/>
      <c r="H16" s="345"/>
      <c r="I16" s="345"/>
      <c r="J16" s="345" t="str">
        <f>IF(入力!K23="","",入力!K23)</f>
        <v>美乃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町田</v>
      </c>
      <c r="Z16" s="345"/>
      <c r="AA16" s="345"/>
      <c r="AB16" s="345"/>
      <c r="AC16" s="345"/>
      <c r="AD16" s="345" t="str">
        <f>IF(入力!AE23="","",入力!AE23)</f>
        <v>優衣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たなか</v>
      </c>
      <c r="F17" s="316"/>
      <c r="G17" s="316"/>
      <c r="H17" s="316"/>
      <c r="I17" s="316"/>
      <c r="J17" s="316" t="str">
        <f>IF(入力!K24="","",入力!K24)</f>
        <v>みほ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167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いまい</v>
      </c>
      <c r="Z17" s="316"/>
      <c r="AA17" s="316"/>
      <c r="AB17" s="316"/>
      <c r="AC17" s="316"/>
      <c r="AD17" s="316" t="str">
        <f>IF(入力!AE24="","",入力!AE24)</f>
        <v>みゆう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157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田中</v>
      </c>
      <c r="F18" s="309"/>
      <c r="G18" s="309"/>
      <c r="H18" s="309"/>
      <c r="I18" s="309"/>
      <c r="J18" s="309" t="str">
        <f>IF(入力!K25="","",入力!K25)</f>
        <v>美帆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今井</v>
      </c>
      <c r="Z18" s="309"/>
      <c r="AA18" s="309"/>
      <c r="AB18" s="309"/>
      <c r="AC18" s="309"/>
      <c r="AD18" s="309" t="str">
        <f>IF(入力!AE25="","",入力!AE25)</f>
        <v>みゆう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はせがわ</v>
      </c>
      <c r="F19" s="316"/>
      <c r="G19" s="316"/>
      <c r="H19" s="316"/>
      <c r="I19" s="316"/>
      <c r="J19" s="316" t="str">
        <f>IF(入力!K26="","",入力!K26)</f>
        <v>のどか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167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むらこし</v>
      </c>
      <c r="Z19" s="316"/>
      <c r="AA19" s="316"/>
      <c r="AB19" s="316"/>
      <c r="AC19" s="316"/>
      <c r="AD19" s="316" t="str">
        <f>IF(入力!AE26="","",入力!AE26)</f>
        <v>みなみ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長谷川</v>
      </c>
      <c r="F20" s="309"/>
      <c r="G20" s="309"/>
      <c r="H20" s="309"/>
      <c r="I20" s="309"/>
      <c r="J20" s="309" t="str">
        <f>IF(入力!K27="","",入力!K27)</f>
        <v>和花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村越</v>
      </c>
      <c r="Z20" s="309"/>
      <c r="AA20" s="309"/>
      <c r="AB20" s="309"/>
      <c r="AC20" s="309"/>
      <c r="AD20" s="309" t="str">
        <f>IF(入力!AE27="","",入力!AE27)</f>
        <v>みなみ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さとう</v>
      </c>
      <c r="F21" s="316"/>
      <c r="G21" s="316"/>
      <c r="H21" s="316"/>
      <c r="I21" s="316"/>
      <c r="J21" s="316" t="str">
        <f>IF(入力!K28="","",入力!K28)</f>
        <v>はな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156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はぎもと</v>
      </c>
      <c r="Z21" s="316"/>
      <c r="AA21" s="316"/>
      <c r="AB21" s="316"/>
      <c r="AC21" s="316"/>
      <c r="AD21" s="316" t="str">
        <f>IF(入力!AE28="","",入力!AE28)</f>
        <v>さくら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158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佐藤</v>
      </c>
      <c r="F22" s="309"/>
      <c r="G22" s="309"/>
      <c r="H22" s="309"/>
      <c r="I22" s="309"/>
      <c r="J22" s="309" t="str">
        <f>IF(入力!K29="","",入力!K29)</f>
        <v>はな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萩元</v>
      </c>
      <c r="Z22" s="309"/>
      <c r="AA22" s="309"/>
      <c r="AB22" s="309"/>
      <c r="AC22" s="309"/>
      <c r="AD22" s="309" t="str">
        <f>IF(入力!AE29="","",入力!AE29)</f>
        <v>さくら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いいづか</v>
      </c>
      <c r="F23" s="316"/>
      <c r="G23" s="316"/>
      <c r="H23" s="316"/>
      <c r="I23" s="316"/>
      <c r="J23" s="316" t="str">
        <f>IF(入力!K30="","",入力!K30)</f>
        <v>るい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156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あまの</v>
      </c>
      <c r="Z23" s="316"/>
      <c r="AA23" s="316"/>
      <c r="AB23" s="316"/>
      <c r="AC23" s="316"/>
      <c r="AD23" s="316" t="str">
        <f>IF(入力!AE30="","",入力!AE30)</f>
        <v>みさき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157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飯塚</v>
      </c>
      <c r="F24" s="309"/>
      <c r="G24" s="309"/>
      <c r="H24" s="309"/>
      <c r="I24" s="309"/>
      <c r="J24" s="309" t="str">
        <f>IF(入力!K31="","",入力!K31)</f>
        <v>瑠衣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天野</v>
      </c>
      <c r="Z24" s="309"/>
      <c r="AA24" s="309"/>
      <c r="AB24" s="309"/>
      <c r="AC24" s="309"/>
      <c r="AD24" s="309" t="str">
        <f>IF(入力!AE31="","",入力!AE31)</f>
        <v>美咲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ひろいし</v>
      </c>
      <c r="F25" s="316"/>
      <c r="G25" s="316"/>
      <c r="H25" s="316"/>
      <c r="I25" s="316"/>
      <c r="J25" s="316" t="str">
        <f>IF(入力!K32="","",入力!K32)</f>
        <v>あかり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154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廣石</v>
      </c>
      <c r="F26" s="322"/>
      <c r="G26" s="322"/>
      <c r="H26" s="322"/>
      <c r="I26" s="322"/>
      <c r="J26" s="322" t="str">
        <f>IF(入力!K33="","",入力!K33)</f>
        <v>明利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A5" sqref="A5:G5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8110</v>
      </c>
      <c r="B7" s="31" t="str">
        <f t="shared" ref="B7:C7" si="0">IF($A$8="","",IF($A$9="",B8,B8&amp;"・"&amp;B9))</f>
        <v>小田原市立城北中学校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0852</v>
      </c>
      <c r="H7" s="31">
        <f t="shared" si="1"/>
        <v>0</v>
      </c>
      <c r="I7" s="31" t="str">
        <f t="shared" si="1"/>
        <v>小田原市栢山2888</v>
      </c>
      <c r="J7" s="31">
        <f t="shared" si="1"/>
        <v>0</v>
      </c>
      <c r="K7" s="31" t="str">
        <f t="shared" si="1"/>
        <v>0465</v>
      </c>
      <c r="L7" s="31" t="str">
        <f t="shared" si="1"/>
        <v>36</v>
      </c>
      <c r="M7" s="31" t="str">
        <f t="shared" si="1"/>
        <v>9518</v>
      </c>
      <c r="N7" s="31" t="str">
        <f t="shared" si="1"/>
        <v>0465</v>
      </c>
      <c r="O7" s="31" t="str">
        <f t="shared" si="1"/>
        <v>36</v>
      </c>
      <c r="P7" s="31" t="str">
        <f t="shared" si="1"/>
        <v>2293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8110</v>
      </c>
      <c r="B8" s="32" t="str">
        <f>IF(入力!$F$3="","",入力!$F$3)</f>
        <v>小田原市立城北中学校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0852</v>
      </c>
      <c r="H8" s="32"/>
      <c r="I8" s="32" t="str">
        <f>IF(入力!$L$5="","",入力!$L$5)</f>
        <v>小田原市栢山2888</v>
      </c>
      <c r="J8" s="32"/>
      <c r="K8" s="42" t="str">
        <f>IF(入力!$AB$4="","",入力!$AB$4)</f>
        <v>0465</v>
      </c>
      <c r="L8" s="42" t="str">
        <f>IF(入力!$AG$4="","",入力!$AG$4)</f>
        <v>36</v>
      </c>
      <c r="M8" s="42" t="str">
        <f>IF(入力!$AL$4="","",入力!$AL$4)</f>
        <v>9518</v>
      </c>
      <c r="N8" s="42" t="str">
        <f>IF(入力!$AB$6="","",入力!$AB$6)</f>
        <v>0465</v>
      </c>
      <c r="O8" s="42" t="str">
        <f>IF(入力!$AG$6="","",入力!$AG$6)</f>
        <v>36</v>
      </c>
      <c r="P8" s="42" t="str">
        <f>IF(入力!$AL$6="","",入力!$AL$6)</f>
        <v>2293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9518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日渡</v>
      </c>
      <c r="D16" s="32" t="str">
        <f>IF(入力!$K$13="","",入力!$K$13)</f>
        <v>雄太</v>
      </c>
      <c r="E16" s="32" t="str">
        <f>IF(入力!$F$12="","",入力!$F$12)</f>
        <v>ひわたり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小宮</v>
      </c>
      <c r="D17" s="32" t="str">
        <f>IF(入力!$AE$13="","",入力!$AE$13)</f>
        <v>敏宗</v>
      </c>
      <c r="E17" s="32" t="str">
        <f>IF(入力!$Z$12="","",入力!$Z$12)</f>
        <v>こみや</v>
      </c>
      <c r="F17" s="32" t="str">
        <f>IF(入力!$AE$12="","",入力!$AE$12)</f>
        <v>としのり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黒柳</v>
      </c>
      <c r="D24" s="32" t="str">
        <f>IF(入力!$AE$16="","",入力!$AE$16)</f>
        <v>美乃</v>
      </c>
      <c r="E24" s="32" t="str">
        <f>IF(入力!$Z$15="","",入力!$Z$15)</f>
        <v>くろやなぎ</v>
      </c>
      <c r="F24" s="32" t="str">
        <f>IF(入力!$AE$15="","",入力!$AE$15)</f>
        <v>よしの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黒柳</v>
      </c>
      <c r="D53" s="32" t="str">
        <f>IF(OR(L53&lt;&gt;"○",入力!K23=""),"",入力!K23)</f>
        <v>美乃</v>
      </c>
      <c r="E53" s="32" t="str">
        <f>IF(OR(L53&lt;&gt;"○",入力!F22=""),"",入力!F22)</f>
        <v>くろやなぎ</v>
      </c>
      <c r="F53" s="32" t="str">
        <f>IF(OR(L53&lt;&gt;"○",入力!K22=""),"",入力!K22)</f>
        <v>よしの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美帆</v>
      </c>
      <c r="E54" s="32" t="str">
        <f>IF(OR(L54&lt;&gt;"○",入力!F24=""),"",入力!F24)</f>
        <v>たなか</v>
      </c>
      <c r="F54" s="32" t="str">
        <f>IF(OR(L54&lt;&gt;"○",入力!K24=""),"",入力!K24)</f>
        <v>みほ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長谷川</v>
      </c>
      <c r="D55" s="32" t="str">
        <f>IF(OR(L55&lt;&gt;"○",入力!K27=""),"",入力!K27)</f>
        <v>和花</v>
      </c>
      <c r="E55" s="32" t="str">
        <f>IF(OR(L55&lt;&gt;"○",入力!F26=""),"",入力!F26)</f>
        <v>はせがわ</v>
      </c>
      <c r="F55" s="32" t="str">
        <f>IF(OR(L55&lt;&gt;"○",入力!K26=""),"",入力!K26)</f>
        <v>のどか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はな</v>
      </c>
      <c r="E56" s="32" t="str">
        <f>IF(OR(L56&lt;&gt;"○",入力!F28=""),"",入力!F28)</f>
        <v>さとう</v>
      </c>
      <c r="F56" s="32" t="str">
        <f>IF(OR(L56&lt;&gt;"○",入力!K28=""),"",入力!K28)</f>
        <v>はな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飯塚</v>
      </c>
      <c r="D57" s="32" t="str">
        <f>IF(OR(L57&lt;&gt;"○",入力!K31=""),"",入力!K31)</f>
        <v>瑠衣</v>
      </c>
      <c r="E57" s="32" t="str">
        <f>IF(OR(L57&lt;&gt;"○",入力!F30=""),"",入力!F30)</f>
        <v>いいづか</v>
      </c>
      <c r="F57" s="32" t="str">
        <f>IF(OR(L57&lt;&gt;"○",入力!K30=""),"",入力!K30)</f>
        <v>るい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廣石</v>
      </c>
      <c r="D58" s="32" t="str">
        <f>IF(OR(L58&lt;&gt;"○",入力!K33=""),"",入力!K33)</f>
        <v>明利</v>
      </c>
      <c r="E58" s="32" t="str">
        <f>IF(OR(L58&lt;&gt;"○",入力!F32=""),"",入力!F32)</f>
        <v>ひろいし</v>
      </c>
      <c r="F58" s="32" t="str">
        <f>IF(OR(L58&lt;&gt;"○",入力!K32=""),"",入力!K32)</f>
        <v>あかり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町田</v>
      </c>
      <c r="D59" s="32" t="str">
        <f>IF(OR(L59&lt;&gt;"○",入力!AE23=""),"",入力!AE23)</f>
        <v>優衣</v>
      </c>
      <c r="E59" s="32" t="str">
        <f>IF(OR(L59&lt;&gt;"○",入力!Z22=""),"",入力!Z22)</f>
        <v>まちだ</v>
      </c>
      <c r="F59" s="32" t="str">
        <f>IF(OR(L59&lt;&gt;"○",入力!AE22=""),"",入力!AE22)</f>
        <v>ゆい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今井</v>
      </c>
      <c r="D60" s="32" t="str">
        <f>IF(OR(L60&lt;&gt;"○",入力!AE25=""),"",入力!AE25)</f>
        <v>みゆう</v>
      </c>
      <c r="E60" s="32" t="str">
        <f>IF(OR(L60&lt;&gt;"○",入力!Z24=""),"",入力!Z24)</f>
        <v>いまい</v>
      </c>
      <c r="F60" s="32" t="str">
        <f>IF(OR(L60&lt;&gt;"○",入力!AE24=""),"",入力!AE24)</f>
        <v>みゆう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村越</v>
      </c>
      <c r="D61" s="32" t="str">
        <f>IF(OR(L61&lt;&gt;"○",入力!AE27=""),"",入力!AE27)</f>
        <v>みなみ</v>
      </c>
      <c r="E61" s="32" t="str">
        <f>IF(OR(L61&lt;&gt;"○",入力!Z26=""),"",入力!Z26)</f>
        <v>むらこし</v>
      </c>
      <c r="F61" s="32" t="str">
        <f>IF(OR(L61&lt;&gt;"○",入力!AE26=""),"",入力!AE26)</f>
        <v>みなみ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萩元</v>
      </c>
      <c r="D62" s="32" t="str">
        <f>IF(OR(L62&lt;&gt;"○",入力!AE29=""),"",入力!AE29)</f>
        <v>さくら</v>
      </c>
      <c r="E62" s="32" t="str">
        <f>IF(OR(L62&lt;&gt;"○",入力!Z28=""),"",入力!Z28)</f>
        <v>はぎもと</v>
      </c>
      <c r="F62" s="32" t="str">
        <f>IF(OR(L62&lt;&gt;"○",入力!AE28=""),"",入力!AE28)</f>
        <v>さくら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天野</v>
      </c>
      <c r="D63" s="32" t="str">
        <f>IF(OR(L63&lt;&gt;"○",入力!AE31=""),"",入力!AE31)</f>
        <v>美咲</v>
      </c>
      <c r="E63" s="32" t="str">
        <f>IF(OR(L63&lt;&gt;"○",入力!Z30=""),"",入力!Z30)</f>
        <v>あまの</v>
      </c>
      <c r="F63" s="32" t="str">
        <f>IF(OR(L63&lt;&gt;"○",入力!AE30=""),"",入力!AE30)</f>
        <v>みさき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日渡　雄太</cp:lastModifiedBy>
  <cp:lastPrinted>2019-04-29T11:06:57Z</cp:lastPrinted>
  <dcterms:created xsi:type="dcterms:W3CDTF">2006-11-03T01:52:14Z</dcterms:created>
  <dcterms:modified xsi:type="dcterms:W3CDTF">2019-05-03T03:39:08Z</dcterms:modified>
</cp:coreProperties>
</file>