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76039\Desktop\"/>
    </mc:Choice>
  </mc:AlternateContent>
  <bookViews>
    <workbookView xWindow="0" yWindow="0" windowWidth="11670" windowHeight="45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<sst xmlns="http://schemas.openxmlformats.org/spreadsheetml/2006/main" count="1446" uniqueCount="740">
  <si>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</si>
  <si>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</si>
  <si>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</si>
  <si>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</si>
  <si>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</si>
  <si>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</si>
  <si>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</si>
  <si>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</si>
  <si>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</si>
  <si>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</si>
  <si>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</si>
  <si>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</si>
  <si>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</si>
  <si>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</si>
  <si>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</si>
  <si>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</si>
  <si>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</si>
  <si>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</si>
  <si>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</si>
  <si>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</si>
  <si>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</si>
  <si>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</si>
  <si>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</si>
  <si>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</si>
  <si>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</si>
  <si>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</si>
  <si>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</si>
  <si>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</si>
  <si>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</si>
  <si>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</si>
  <si>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</si>
  <si>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</si>
  <si>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</si>
  <si>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</si>
  <si>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</si>
  <si>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</si>
  <si>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</si>
  <si>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</si>
  <si>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</si>
  <si>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</si>
  <si>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</si>
  <si>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</si>
  <si>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</si>
  <si>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</si>
  <si>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</si>
  <si>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</si>
  <si>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</si>
  <si>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</si>
  <si>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</si>
  <si>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</si>
  <si>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</si>
  <si>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</si>
  <si>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</si>
  <si>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</si>
  <si>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</si>
  <si>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</si>
  <si>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</si>
  <si>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</si>
  <si>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</si>
  <si>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</si>
  <si>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</si>
  <si>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</si>
  <si>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</si>
  <si>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</si>
  <si>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</si>
  <si>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</si>
  <si>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</si>
  <si>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</si>
  <si>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</si>
  <si>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</si>
  <si>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</si>
  <si>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</si>
  <si>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</si>
  <si>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</si>
  <si>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</si>
  <si>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</si>
  <si>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</si>
  <si>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</si>
  <si>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</si>
  <si>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</si>
  <si>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</si>
  <si>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</si>
  <si>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</si>
  <si>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</si>
  <si>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</si>
  <si>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</si>
  <si>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</si>
  <si>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</si>
  <si>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</si>
  <si>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</si>
  <si>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</si>
  <si>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</si>
  <si>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</si>
  <si>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</si>
  <si>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</si>
  <si>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</si>
  <si>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</si>
  <si>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</si>
  <si>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</si>
  <si>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</si>
  <si>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</si>
  <si>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</si>
  <si>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</si>
  <si>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</si>
  <si>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</si>
  <si>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</si>
  <si>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</si>
  <si>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</si>
  <si>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</si>
  <si>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</si>
  <si>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</si>
  <si>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</si>
  <si>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</si>
  <si>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</si>
  <si>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</si>
  <si>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</si>
  <si>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</si>
  <si>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</si>
  <si>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</si>
  <si>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</si>
  <si>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</si>
  <si>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</si>
  <si>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</si>
  <si>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</si>
  <si>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</si>
  <si>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</si>
  <si>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</si>
  <si>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</si>
  <si>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</si>
  <si>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</si>
  <si>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</si>
  <si>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</si>
  <si>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</si>
  <si>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</si>
  <si>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</si>
  <si>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</si>
  <si>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</si>
  <si>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</si>
  <si>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</si>
  <si>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</si>
  <si>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</si>
  <si>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</si>
  <si>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</si>
  <si>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</si>
  <si>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</si>
  <si>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</si>
  <si>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</si>
  <si>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</si>
  <si>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</si>
  <si>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</si>
  <si>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</si>
  <si>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</si>
  <si>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</si>
  <si>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</si>
  <si>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</si>
  <si>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</si>
  <si>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</si>
  <si>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</si>
  <si>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</si>
  <si>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</si>
  <si>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</si>
  <si>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</si>
  <si>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</si>
  <si>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</si>
  <si>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</si>
  <si>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</si>
  <si>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</si>
  <si>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</si>
  <si>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</si>
  <si>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</si>
  <si>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</si>
  <si>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</si>
  <si>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</si>
  <si>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</si>
  <si>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</si>
  <si>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</si>
  <si>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</si>
  <si>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</si>
  <si>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</si>
  <si>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</si>
  <si>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</si>
  <si>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</si>
  <si>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</si>
  <si>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</si>
  <si>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</si>
  <si>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</si>
  <si>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</si>
  <si>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</si>
  <si>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</si>
  <si>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</si>
  <si>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</si>
  <si>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</si>
  <si>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</si>
  <si>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</si>
  <si>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</si>
  <si>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</si>
  <si>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</si>
  <si>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</si>
  <si>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</si>
  <si>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</si>
  <si>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</si>
  <si>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</si>
  <si>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</si>
  <si>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</si>
  <si>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</si>
  <si>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</si>
  <si>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</si>
  <si>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</si>
  <si>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</si>
  <si>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</si>
  <si>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</si>
  <si>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</si>
  <si>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</si>
  <si>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</si>
  <si>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</si>
  <si>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</si>
  <si>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</si>
  <si>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</si>
  <si>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</si>
  <si>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</si>
  <si>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</si>
  <si>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</si>
  <si>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</si>
  <si>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</si>
  <si>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</si>
  <si>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</si>
  <si>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</si>
  <si>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</si>
  <si>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</si>
  <si>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</si>
  <si>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</si>
  <si>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</si>
  <si>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</si>
  <si>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</si>
  <si>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</si>
  <si>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</si>
  <si>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</si>
  <si>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</si>
  <si>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</si>
  <si>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</si>
  <si>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</si>
  <si>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</si>
  <si>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</si>
  <si>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</si>
  <si>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</si>
  <si>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</si>
  <si>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</si>
  <si>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</si>
  <si>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</si>
  <si>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</si>
  <si>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</si>
  <si>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</si>
  <si>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</si>
  <si>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</si>
  <si>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</si>
  <si>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</si>
  <si>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</si>
  <si>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</si>
  <si>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</si>
  <si>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</si>
  <si>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</si>
  <si>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</si>
  <si>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</si>
  <si>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</si>
  <si>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</si>
  <si>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</si>
  <si>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</si>
  <si>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</si>
  <si>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</si>
  <si>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</si>
  <si>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</si>
  <si>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</si>
  <si>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</si>
  <si>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</si>
  <si>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</si>
  <si>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</si>
  <si>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</si>
  <si>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</si>
  <si>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</si>
  <si>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</si>
  <si>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</si>
  <si>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</si>
  <si>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</si>
  <si>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</si>
  <si>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</si>
  <si>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</si>
  <si>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</si>
  <si>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</si>
  <si>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</si>
  <si>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</si>
  <si>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</si>
  <si>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</si>
  <si>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</si>
  <si>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</si>
  <si>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</si>
  <si>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</si>
  <si>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</si>
  <si>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</si>
  <si>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</si>
  <si>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</si>
  <si>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</si>
  <si>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</si>
  <si>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</si>
  <si>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</si>
  <si>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</si>
  <si>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</si>
  <si>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</si>
  <si>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</si>
  <si>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</si>
  <si>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</si>
  <si>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</si>
  <si>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</si>
  <si>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</si>
  <si>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</si>
  <si>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</si>
  <si>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</si>
  <si>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</si>
  <si>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</si>
  <si>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</si>
  <si>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</si>
  <si>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</si>
  <si>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</si>
  <si>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</si>
  <si>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</si>
  <si>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</si>
  <si>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</si>
  <si>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</si>
  <si>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</si>
  <si>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</si>
  <si>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</si>
  <si>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</si>
  <si>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</si>
  <si>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</si>
  <si>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</si>
  <si>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</si>
  <si>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</si>
  <si>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</si>
  <si>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</si>
  <si>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</si>
  <si>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</si>
  <si>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</si>
  <si>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</si>
  <si>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</si>
  <si>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</si>
  <si>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</si>
  <si>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</si>
  <si>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</si>
  <si>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</si>
  <si>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</si>
  <si>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</si>
  <si>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</si>
  <si>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</si>
  <si>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</si>
  <si>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</si>
  <si>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</si>
  <si>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</si>
  <si>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</si>
  <si>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</si>
  <si>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</si>
  <si>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</si>
  <si>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</si>
  <si>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</si>
  <si>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</si>
  <si>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</si>
  <si>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</si>
  <si>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</si>
  <si>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</si>
  <si>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</si>
  <si>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</si>
  <si>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</si>
  <si>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</si>
  <si>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</si>
  <si>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</si>
  <si>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</si>
  <si>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</si>
  <si>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</si>
  <si>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</si>
  <si>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</si>
  <si>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</si>
  <si>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</si>
  <si>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</si>
  <si>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</si>
  <si>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</si>
  <si>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</si>
  <si>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</si>
  <si>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</si>
  <si>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</si>
  <si>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</si>
  <si>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</si>
  <si>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</si>
  <si>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</si>
  <si>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</si>
  <si>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</si>
  <si>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</si>
  <si>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</si>
  <si>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</si>
  <si>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</si>
  <si>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</si>
  <si>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</si>
  <si>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</si>
  <si>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</si>
  <si>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</si>
  <si>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</si>
  <si>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</si>
  <si>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</si>
  <si>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</si>
  <si>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</si>
  <si>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</si>
  <si>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</si>
  <si>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</si>
  <si>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</si>
  <si>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</si>
  <si>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</si>
  <si>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</si>
  <si>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</si>
  <si>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</si>
  <si>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</si>
  <si>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</si>
  <si>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</si>
  <si>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</si>
  <si>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</si>
  <si>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</si>
  <si>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</si>
  <si>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</si>
  <si>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</si>
  <si>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</si>
  <si>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</si>
  <si>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</si>
  <si>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</si>
  <si>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</si>
  <si>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</si>
  <si>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</si>
  <si>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</si>
  <si>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</si>
  <si>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</si>
  <si>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</si>
  <si>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</si>
  <si>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</si>
  <si>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</si>
  <si>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</si>
  <si>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</si>
  <si>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</si>
  <si>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</si>
  <si>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</si>
  <si>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</si>
  <si>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</si>
  <si>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</si>
  <si>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</si>
  <si>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</si>
  <si>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</si>
  <si>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</si>
  <si>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</si>
  <si>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</si>
  <si>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</si>
  <si>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</si>
  <si>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</si>
  <si>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</si>
  <si>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</si>
  <si>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</si>
  <si>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</si>
  <si>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</si>
  <si>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</si>
  <si>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</si>
  <si>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</si>
  <si>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</si>
  <si>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</si>
  <si>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</si>
  <si>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</si>
  <si>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</si>
  <si>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</si>
  <si>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</si>
  <si>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</si>
  <si>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</si>
  <si>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</si>
  <si>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</si>
  <si>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</si>
  <si>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</si>
  <si>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</si>
  <si>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</si>
  <si>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</si>
  <si>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</si>
  <si>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</si>
  <si>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</si>
  <si>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</si>
  <si>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</si>
  <si>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</si>
  <si>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</si>
  <si>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</si>
  <si>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</si>
  <si>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</si>
  <si>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</si>
  <si>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</si>
  <si>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</si>
  <si>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</si>
  <si>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</si>
  <si>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</si>
  <si>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</si>
  <si>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</si>
  <si>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</si>
  <si>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</si>
  <si>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</si>
  <si>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</si>
  <si>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</si>
  <si>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</si>
  <si>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</si>
  <si>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</si>
  <si>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</si>
  <si>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</si>
  <si>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</si>
  <si>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</si>
  <si>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</si>
  <si>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</si>
  <si>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</si>
  <si>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</si>
  <si>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</si>
  <si>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</si>
  <si>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</si>
  <si>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</si>
  <si>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</si>
  <si>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</si>
  <si>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</si>
  <si>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</si>
  <si>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</si>
  <si>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</si>
  <si>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</si>
  <si>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</si>
  <si>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</si>
  <si>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</si>
  <si>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</si>
  <si>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</si>
  <si>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</si>
  <si>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</si>
  <si>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</si>
  <si>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</si>
  <si>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</si>
  <si>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</si>
  <si>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</si>
  <si>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</si>
  <si>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</si>
  <si>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</si>
  <si>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</si>
  <si>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</si>
  <si>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</si>
  <si>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</si>
  <si>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</si>
  <si>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</si>
  <si>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</si>
  <si>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</si>
  <si>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</si>
  <si>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</si>
  <si>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</si>
  <si>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</si>
  <si>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</si>
  <si>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</si>
  <si>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</si>
  <si>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</si>
  <si>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</si>
  <si>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</si>
  <si>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</si>
  <si>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</si>
  <si>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</si>
  <si>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</si>
  <si>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</si>
  <si>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</si>
  <si>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</si>
  <si>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</si>
  <si>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</si>
  <si>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</si>
  <si>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</si>
  <si>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</si>
  <si>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</si>
  <si>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</si>
  <si>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</si>
  <si>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</si>
  <si>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</si>
  <si>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</si>
  <si>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</si>
  <si>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</si>
  <si>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</si>
  <si>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</si>
  <si>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</si>
  <si>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</si>
  <si>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</si>
  <si>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</si>
  <si>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</si>
  <si>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</si>
  <si>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</si>
  <si>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</si>
  <si>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</si>
  <si>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</si>
  <si>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</si>
  <si>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</si>
  <si>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</si>
  <si>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</si>
  <si>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</si>
  <si>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</si>
  <si>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</si>
  <si>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</si>
  <si>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</si>
  <si>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</si>
  <si>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</si>
  <si>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</si>
  <si>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</si>
  <si>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</si>
  <si>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</si>
  <si>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</si>
  <si>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</si>
  <si>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</si>
  <si>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</si>
  <si>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</si>
  <si>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</si>
  <si>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</si>
  <si>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</si>
  <si>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</si>
  <si>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</si>
  <si>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</si>
  <si>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</si>
  <si>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</si>
  <si>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</si>
  <si>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</si>
  <si>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</si>
  <si>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</si>
  <si>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</si>
  <si>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</si>
  <si>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</si>
  <si>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</si>
  <si>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</si>
  <si>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</si>
  <si>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</si>
  <si>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</si>
  <si>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</si>
  <si>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</si>
  <si>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</si>
  <si>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</si>
  <si>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</si>
  <si>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</si>
  <si>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</si>
  <si>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</si>
  <si>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</si>
  <si>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</si>
  <si>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</si>
  <si>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</si>
  <si>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</si>
  <si>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</si>
  <si>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</si>
  <si>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</si>
  <si>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</si>
  <si>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</si>
  <si>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</si>
  <si>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</si>
  <si>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</si>
  <si>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</si>
  <si>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</si>
  <si>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</si>
  <si>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</si>
  <si>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</si>
  <si>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</si>
  <si>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</si>
  <si>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</si>
  <si>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</si>
  <si>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</si>
  <si>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</si>
  <si>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</si>
  <si>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</si>
  <si>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</si>
  <si>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</si>
  <si>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</si>
  <si>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</si>
  <si>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</si>
  <si>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</si>
  <si>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</si>
  <si>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</si>
  <si>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</si>
  <si>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</si>
  <si>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</si>
  <si>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</si>
  <si>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</si>
  <si>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</si>
  <si>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</si>
  <si>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</si>
  <si>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</si>
  <si>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</si>
  <si>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</si>
  <si>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</si>
  <si>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</si>
  <si>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</si>
  <si>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0465</t>
    <phoneticPr fontId="2"/>
  </si>
  <si>
    <t>43</t>
    <phoneticPr fontId="2"/>
  </si>
  <si>
    <t>0250</t>
    <phoneticPr fontId="2"/>
  </si>
  <si>
    <t>0465</t>
    <phoneticPr fontId="2"/>
  </si>
  <si>
    <t>43</t>
    <phoneticPr fontId="2"/>
  </si>
  <si>
    <t>4504</t>
    <phoneticPr fontId="2"/>
  </si>
  <si>
    <t>256</t>
    <phoneticPr fontId="2"/>
  </si>
  <si>
    <t>0804</t>
    <phoneticPr fontId="2"/>
  </si>
  <si>
    <t>小田原市羽根尾410</t>
    <rPh sb="0" eb="4">
      <t>オダワラシ</t>
    </rPh>
    <rPh sb="4" eb="7">
      <t>ハネオ</t>
    </rPh>
    <phoneticPr fontId="2"/>
  </si>
  <si>
    <t>板東</t>
    <rPh sb="0" eb="2">
      <t>バンドウ</t>
    </rPh>
    <phoneticPr fontId="2"/>
  </si>
  <si>
    <t>芳</t>
    <rPh sb="0" eb="1">
      <t>カオル</t>
    </rPh>
    <phoneticPr fontId="2"/>
  </si>
  <si>
    <t>ばんどう</t>
    <phoneticPr fontId="2"/>
  </si>
  <si>
    <t>かおり</t>
    <phoneticPr fontId="2"/>
  </si>
  <si>
    <t>ほんだ</t>
    <phoneticPr fontId="2"/>
  </si>
  <si>
    <t>ただゆき</t>
    <phoneticPr fontId="2"/>
  </si>
  <si>
    <t>本多</t>
    <rPh sb="0" eb="2">
      <t>ホンダ</t>
    </rPh>
    <phoneticPr fontId="2"/>
  </si>
  <si>
    <t>忠幸</t>
    <rPh sb="0" eb="2">
      <t>タダユキ</t>
    </rPh>
    <phoneticPr fontId="2"/>
  </si>
  <si>
    <t>こみや</t>
    <phoneticPr fontId="2"/>
  </si>
  <si>
    <t>えな</t>
    <phoneticPr fontId="2"/>
  </si>
  <si>
    <t>小宮</t>
    <rPh sb="0" eb="2">
      <t>コミヤ</t>
    </rPh>
    <phoneticPr fontId="2"/>
  </si>
  <si>
    <t>瑛那</t>
    <rPh sb="0" eb="1">
      <t>エイ</t>
    </rPh>
    <rPh sb="1" eb="2">
      <t>ナ</t>
    </rPh>
    <phoneticPr fontId="2"/>
  </si>
  <si>
    <t>こみや</t>
    <phoneticPr fontId="2"/>
  </si>
  <si>
    <t>えな</t>
    <phoneticPr fontId="2"/>
  </si>
  <si>
    <t>はしもと</t>
  </si>
  <si>
    <t>えま</t>
  </si>
  <si>
    <t>橋本</t>
    <rPh sb="0" eb="2">
      <t>ハシモト</t>
    </rPh>
    <phoneticPr fontId="2"/>
  </si>
  <si>
    <t>笑舞</t>
    <rPh sb="0" eb="1">
      <t>ワラ</t>
    </rPh>
    <rPh sb="1" eb="2">
      <t>マイ</t>
    </rPh>
    <phoneticPr fontId="2"/>
  </si>
  <si>
    <t>ただ</t>
  </si>
  <si>
    <t>もえの</t>
  </si>
  <si>
    <t>多田</t>
    <rPh sb="0" eb="2">
      <t>タダ</t>
    </rPh>
    <phoneticPr fontId="2"/>
  </si>
  <si>
    <t>萌乃</t>
    <rPh sb="0" eb="1">
      <t>モエ</t>
    </rPh>
    <rPh sb="1" eb="2">
      <t>ノ</t>
    </rPh>
    <phoneticPr fontId="2"/>
  </si>
  <si>
    <t>やまぐち</t>
  </si>
  <si>
    <t>りみ</t>
  </si>
  <si>
    <t>山口</t>
    <rPh sb="0" eb="2">
      <t>ヤマグチ</t>
    </rPh>
    <phoneticPr fontId="2"/>
  </si>
  <si>
    <t>莉未</t>
    <rPh sb="0" eb="2">
      <t>リミ</t>
    </rPh>
    <phoneticPr fontId="2"/>
  </si>
  <si>
    <t>えんどう</t>
  </si>
  <si>
    <t>ひなの</t>
  </si>
  <si>
    <t>遠藤</t>
    <rPh sb="0" eb="2">
      <t>エンドウ</t>
    </rPh>
    <phoneticPr fontId="2"/>
  </si>
  <si>
    <t>陽菜乃</t>
    <rPh sb="0" eb="1">
      <t>ヒ</t>
    </rPh>
    <rPh sb="1" eb="2">
      <t>ナ</t>
    </rPh>
    <rPh sb="2" eb="3">
      <t>ノ</t>
    </rPh>
    <phoneticPr fontId="2"/>
  </si>
  <si>
    <t>たきざわ</t>
  </si>
  <si>
    <t>ゆう</t>
  </si>
  <si>
    <t>瀧澤</t>
    <rPh sb="0" eb="2">
      <t>タキザワ</t>
    </rPh>
    <phoneticPr fontId="2"/>
  </si>
  <si>
    <t>結羽</t>
    <rPh sb="0" eb="1">
      <t>ユ</t>
    </rPh>
    <rPh sb="1" eb="2">
      <t>ハネ</t>
    </rPh>
    <phoneticPr fontId="2"/>
  </si>
  <si>
    <t>いまい</t>
  </si>
  <si>
    <t>みお</t>
  </si>
  <si>
    <t>今井</t>
    <rPh sb="0" eb="2">
      <t>イマイ</t>
    </rPh>
    <phoneticPr fontId="2"/>
  </si>
  <si>
    <t>まつだ</t>
  </si>
  <si>
    <t>なな</t>
  </si>
  <si>
    <t>松田</t>
    <rPh sb="0" eb="2">
      <t>マツダ</t>
    </rPh>
    <phoneticPr fontId="2"/>
  </si>
  <si>
    <t>奈々</t>
    <rPh sb="0" eb="2">
      <t>ナナ</t>
    </rPh>
    <phoneticPr fontId="2"/>
  </si>
  <si>
    <t>ほしの</t>
  </si>
  <si>
    <t>あいら</t>
  </si>
  <si>
    <t>星野</t>
    <rPh sb="0" eb="2">
      <t>ホシノ</t>
    </rPh>
    <phoneticPr fontId="2"/>
  </si>
  <si>
    <t>愛來</t>
    <rPh sb="0" eb="1">
      <t>アイ</t>
    </rPh>
    <rPh sb="1" eb="2">
      <t>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</si>
</sst>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29" sqref="Z29:AD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8111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小田原市立橘中学校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697</v>
      </c>
      <c r="G12" s="260"/>
      <c r="H12" s="260"/>
      <c r="I12" s="260"/>
      <c r="J12" s="260"/>
      <c r="K12" s="260" t="s">
        <v>698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695</v>
      </c>
      <c r="G13" s="240"/>
      <c r="H13" s="240"/>
      <c r="I13" s="240"/>
      <c r="J13" s="249"/>
      <c r="K13" s="240" t="s">
        <v>696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>
        <v>9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707</v>
      </c>
      <c r="G22" s="116"/>
      <c r="H22" s="116"/>
      <c r="I22" s="116"/>
      <c r="J22" s="116"/>
      <c r="K22" s="116" t="s">
        <v>708</v>
      </c>
      <c r="L22" s="116"/>
      <c r="M22" s="116"/>
      <c r="N22" s="116"/>
      <c r="O22" s="117"/>
      <c r="P22" s="113">
        <v>2</v>
      </c>
      <c r="Q22" s="113"/>
      <c r="R22" s="104">
        <v>168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729</v>
      </c>
      <c r="AA22" s="116"/>
      <c r="AB22" s="116"/>
      <c r="AC22" s="116"/>
      <c r="AD22" s="116"/>
      <c r="AE22" s="116" t="s">
        <v>730</v>
      </c>
      <c r="AF22" s="116"/>
      <c r="AG22" s="116"/>
      <c r="AH22" s="116"/>
      <c r="AI22" s="117"/>
      <c r="AJ22" s="113">
        <v>1</v>
      </c>
      <c r="AK22" s="113"/>
      <c r="AL22" s="104">
        <v>150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731</v>
      </c>
      <c r="AA23" s="109"/>
      <c r="AB23" s="109"/>
      <c r="AC23" s="109"/>
      <c r="AD23" s="109"/>
      <c r="AE23" s="109" t="s">
        <v>730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163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732</v>
      </c>
      <c r="AA24" s="82"/>
      <c r="AB24" s="82"/>
      <c r="AC24" s="82"/>
      <c r="AD24" s="82"/>
      <c r="AE24" s="82" t="s">
        <v>733</v>
      </c>
      <c r="AF24" s="82"/>
      <c r="AG24" s="82"/>
      <c r="AH24" s="82"/>
      <c r="AI24" s="83"/>
      <c r="AJ24" s="72">
        <v>1</v>
      </c>
      <c r="AK24" s="72"/>
      <c r="AL24" s="88">
        <v>151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734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713</v>
      </c>
      <c r="G26" s="82"/>
      <c r="H26" s="82"/>
      <c r="I26" s="82"/>
      <c r="J26" s="82"/>
      <c r="K26" s="82" t="s">
        <v>714</v>
      </c>
      <c r="L26" s="82"/>
      <c r="M26" s="82"/>
      <c r="N26" s="82"/>
      <c r="O26" s="83"/>
      <c r="P26" s="72">
        <v>2</v>
      </c>
      <c r="Q26" s="72"/>
      <c r="R26" s="88">
        <v>155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736</v>
      </c>
      <c r="AA26" s="82"/>
      <c r="AB26" s="82"/>
      <c r="AC26" s="82"/>
      <c r="AD26" s="82"/>
      <c r="AE26" s="82" t="s">
        <v>737</v>
      </c>
      <c r="AF26" s="82"/>
      <c r="AG26" s="82"/>
      <c r="AH26" s="82"/>
      <c r="AI26" s="83"/>
      <c r="AJ26" s="72">
        <v>1</v>
      </c>
      <c r="AK26" s="72"/>
      <c r="AL26" s="88">
        <v>149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715</v>
      </c>
      <c r="G27" s="100"/>
      <c r="H27" s="100"/>
      <c r="I27" s="100"/>
      <c r="J27" s="100"/>
      <c r="K27" s="100" t="s">
        <v>716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738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717</v>
      </c>
      <c r="G28" s="82"/>
      <c r="H28" s="82"/>
      <c r="I28" s="82"/>
      <c r="J28" s="82"/>
      <c r="K28" s="82" t="s">
        <v>718</v>
      </c>
      <c r="L28" s="82"/>
      <c r="M28" s="82"/>
      <c r="N28" s="82"/>
      <c r="O28" s="83"/>
      <c r="P28" s="72">
        <v>1</v>
      </c>
      <c r="Q28" s="72"/>
      <c r="R28" s="88">
        <v>162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723</v>
      </c>
      <c r="G31" s="100"/>
      <c r="H31" s="100"/>
      <c r="I31" s="100"/>
      <c r="J31" s="100"/>
      <c r="K31" s="100" t="s">
        <v>724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1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727</v>
      </c>
      <c r="G33" s="75"/>
      <c r="H33" s="75"/>
      <c r="I33" s="75"/>
      <c r="J33" s="75"/>
      <c r="K33" s="75" t="s">
        <v>728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8111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小田原市立橘中学校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ばんどう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板東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こみや</v>
      </c>
      <c r="F15" s="313"/>
      <c r="G15" s="313"/>
      <c r="H15" s="313"/>
      <c r="I15" s="313"/>
      <c r="J15" s="313" t="str">
        <f>IF(入力!K22="","",入力!K22)</f>
        <v>えな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いまい</v>
      </c>
      <c r="Z15" s="313"/>
      <c r="AA15" s="313"/>
      <c r="AB15" s="313"/>
      <c r="AC15" s="313"/>
      <c r="AD15" s="313" t="str">
        <f>IF(入力!AE22="","",入力!AE22)</f>
        <v>みお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150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小宮</v>
      </c>
      <c r="F16" s="327"/>
      <c r="G16" s="327"/>
      <c r="H16" s="327"/>
      <c r="I16" s="327"/>
      <c r="J16" s="327" t="str">
        <f>IF(入力!K23="","",入力!K23)</f>
        <v>瑛那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今井</v>
      </c>
      <c r="Z16" s="327"/>
      <c r="AA16" s="327"/>
      <c r="AB16" s="327"/>
      <c r="AC16" s="327"/>
      <c r="AD16" s="327" t="str">
        <f>IF(入力!AE23="","",入力!AE23)</f>
        <v>みお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はしもと</v>
      </c>
      <c r="F17" s="308"/>
      <c r="G17" s="308"/>
      <c r="H17" s="308"/>
      <c r="I17" s="308"/>
      <c r="J17" s="308" t="str">
        <f>IF(入力!K24="","",入力!K24)</f>
        <v>えま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まつだ</v>
      </c>
      <c r="Z17" s="308"/>
      <c r="AA17" s="308"/>
      <c r="AB17" s="308"/>
      <c r="AC17" s="308"/>
      <c r="AD17" s="308" t="str">
        <f>IF(入力!AE24="","",入力!AE24)</f>
        <v>なな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151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橋本</v>
      </c>
      <c r="F18" s="301"/>
      <c r="G18" s="301"/>
      <c r="H18" s="301"/>
      <c r="I18" s="301"/>
      <c r="J18" s="301" t="str">
        <f>IF(入力!K25="","",入力!K25)</f>
        <v>笑舞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松田</v>
      </c>
      <c r="Z18" s="301"/>
      <c r="AA18" s="301"/>
      <c r="AB18" s="301"/>
      <c r="AC18" s="301"/>
      <c r="AD18" s="301" t="str">
        <f>IF(入力!AE25="","",入力!AE25)</f>
        <v>奈々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ただ</v>
      </c>
      <c r="F19" s="308"/>
      <c r="G19" s="308"/>
      <c r="H19" s="308"/>
      <c r="I19" s="308"/>
      <c r="J19" s="308" t="str">
        <f>IF(入力!K26="","",入力!K26)</f>
        <v>もえの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155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ほしの</v>
      </c>
      <c r="Z19" s="308"/>
      <c r="AA19" s="308"/>
      <c r="AB19" s="308"/>
      <c r="AC19" s="308"/>
      <c r="AD19" s="308" t="str">
        <f>IF(入力!AE26="","",入力!AE26)</f>
        <v>あいら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149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多田</v>
      </c>
      <c r="F20" s="301"/>
      <c r="G20" s="301"/>
      <c r="H20" s="301"/>
      <c r="I20" s="301"/>
      <c r="J20" s="301" t="str">
        <f>IF(入力!K27="","",入力!K27)</f>
        <v>萌乃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星野</v>
      </c>
      <c r="Z20" s="301"/>
      <c r="AA20" s="301"/>
      <c r="AB20" s="301"/>
      <c r="AC20" s="301"/>
      <c r="AD20" s="301" t="str">
        <f>IF(入力!AE27="","",入力!AE27)</f>
        <v>愛來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やまぐち</v>
      </c>
      <c r="F21" s="308"/>
      <c r="G21" s="308"/>
      <c r="H21" s="308"/>
      <c r="I21" s="308"/>
      <c r="J21" s="308" t="str">
        <f>IF(入力!K28="","",入力!K28)</f>
        <v>りみ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162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山口</v>
      </c>
      <c r="F22" s="301"/>
      <c r="G22" s="301"/>
      <c r="H22" s="301"/>
      <c r="I22" s="301"/>
      <c r="J22" s="301" t="str">
        <f>IF(入力!K29="","",入力!K29)</f>
        <v>莉未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えんどう</v>
      </c>
      <c r="F23" s="308"/>
      <c r="G23" s="308"/>
      <c r="H23" s="308"/>
      <c r="I23" s="308"/>
      <c r="J23" s="308" t="str">
        <f>IF(入力!K30="","",入力!K30)</f>
        <v>ひなの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遠藤</v>
      </c>
      <c r="F24" s="301"/>
      <c r="G24" s="301"/>
      <c r="H24" s="301"/>
      <c r="I24" s="301"/>
      <c r="J24" s="301" t="str">
        <f>IF(入力!K31="","",入力!K31)</f>
        <v>陽菜乃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たきざわ</v>
      </c>
      <c r="F25" s="308"/>
      <c r="G25" s="308"/>
      <c r="H25" s="308"/>
      <c r="I25" s="308"/>
      <c r="J25" s="308" t="str">
        <f>IF(入力!K32="","",入力!K32)</f>
        <v>ゆう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瀧澤</v>
      </c>
      <c r="F26" s="340"/>
      <c r="G26" s="340"/>
      <c r="H26" s="340"/>
      <c r="I26" s="340"/>
      <c r="J26" s="340" t="str">
        <f>IF(入力!K33="","",入力!K33)</f>
        <v>結羽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8111</v>
      </c>
      <c r="B7" s="31" t="str">
        <f t="shared" ref="B7:C7" si="0">IF($A$8="","",IF($A$9="",B8,B8&amp;"・"&amp;B9))</f>
        <v>小田原市立橘中学校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0804</v>
      </c>
      <c r="H7" s="31">
        <f t="shared" si="1"/>
        <v>0</v>
      </c>
      <c r="I7" s="31" t="str">
        <f t="shared" si="1"/>
        <v>小田原市羽根尾410</v>
      </c>
      <c r="J7" s="31">
        <f t="shared" si="1"/>
        <v>0</v>
      </c>
      <c r="K7" s="31" t="str">
        <f t="shared" si="1"/>
        <v>0465</v>
      </c>
      <c r="L7" s="31" t="str">
        <f t="shared" si="1"/>
        <v>43</v>
      </c>
      <c r="M7" s="31" t="str">
        <f t="shared" si="1"/>
        <v>0250</v>
      </c>
      <c r="N7" s="31" t="str">
        <f t="shared" si="1"/>
        <v>0465</v>
      </c>
      <c r="O7" s="31" t="str">
        <f t="shared" si="1"/>
        <v>43</v>
      </c>
      <c r="P7" s="31" t="str">
        <f t="shared" si="1"/>
        <v>4504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8111</v>
      </c>
      <c r="B8" s="32" t="str">
        <f>IF(入力!$F$3="","",入力!$F$3)</f>
        <v>小田原市立橘中学校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0804</v>
      </c>
      <c r="H8" s="32"/>
      <c r="I8" s="32" t="str">
        <f>IF(入力!$L$5="","",入力!$L$5)</f>
        <v>小田原市羽根尾410</v>
      </c>
      <c r="J8" s="32"/>
      <c r="K8" s="42" t="str">
        <f>IF(入力!$AB$4="","",入力!$AB$4)</f>
        <v>0465</v>
      </c>
      <c r="L8" s="42" t="str">
        <f>IF(入力!$AG$4="","",入力!$AG$4)</f>
        <v>43</v>
      </c>
      <c r="M8" s="42" t="str">
        <f>IF(入力!$AL$4="","",入力!$AL$4)</f>
        <v>0250</v>
      </c>
      <c r="N8" s="42" t="str">
        <f>IF(入力!$AB$6="","",入力!$AB$6)</f>
        <v>0465</v>
      </c>
      <c r="O8" s="42" t="str">
        <f>IF(入力!$AG$6="","",入力!$AG$6)</f>
        <v>43</v>
      </c>
      <c r="P8" s="42" t="str">
        <f>IF(入力!$AL$6="","",入力!$AL$6)</f>
        <v>4504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0250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板東</v>
      </c>
      <c r="D16" s="32" t="str">
        <f>IF(入力!$K$13="","",入力!$K$13)</f>
        <v>芳</v>
      </c>
      <c r="E16" s="32" t="str">
        <f>IF(入力!$F$12="","",入力!$F$12)</f>
        <v>ばんどう</v>
      </c>
      <c r="F16" s="32" t="str">
        <f>IF(入力!$K$12="","",入力!$K$12)</f>
        <v>かおり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本多</v>
      </c>
      <c r="D17" s="32" t="str">
        <f>IF(入力!$AE$13="","",入力!$AE$13)</f>
        <v>忠幸</v>
      </c>
      <c r="E17" s="32" t="str">
        <f>IF(入力!$Z$12="","",入力!$Z$12)</f>
        <v>ほんだ</v>
      </c>
      <c r="F17" s="32" t="str">
        <f>IF(入力!$AE$12="","",入力!$AE$12)</f>
        <v>ただゆき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小宮</v>
      </c>
      <c r="D24" s="32" t="str">
        <f>IF(入力!$AE$16="","",入力!$AE$16)</f>
        <v>瑛那</v>
      </c>
      <c r="E24" s="32" t="str">
        <f>IF(入力!$Z$15="","",入力!$Z$15)</f>
        <v>こみや</v>
      </c>
      <c r="F24" s="32" t="str">
        <f>IF(入力!$AE$15="","",入力!$AE$15)</f>
        <v>えな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小宮</v>
      </c>
      <c r="D53" s="32" t="str">
        <f>IF(OR(L53&lt;&gt;"○",入力!K23=""),"",入力!K23)</f>
        <v>瑛那</v>
      </c>
      <c r="E53" s="32" t="str">
        <f>IF(OR(L53&lt;&gt;"○",入力!F22=""),"",入力!F22)</f>
        <v>こみや</v>
      </c>
      <c r="F53" s="32" t="str">
        <f>IF(OR(L53&lt;&gt;"○",入力!K22=""),"",入力!K22)</f>
        <v>えな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橋本</v>
      </c>
      <c r="D54" s="32" t="str">
        <f>IF(OR(L54&lt;&gt;"○",入力!K25=""),"",入力!K25)</f>
        <v>笑舞</v>
      </c>
      <c r="E54" s="32" t="str">
        <f>IF(OR(L54&lt;&gt;"○",入力!F24=""),"",入力!F24)</f>
        <v>はしもと</v>
      </c>
      <c r="F54" s="32" t="str">
        <f>IF(OR(L54&lt;&gt;"○",入力!K24=""),"",入力!K24)</f>
        <v>えま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多田</v>
      </c>
      <c r="D55" s="32" t="str">
        <f>IF(OR(L55&lt;&gt;"○",入力!K27=""),"",入力!K27)</f>
        <v>萌乃</v>
      </c>
      <c r="E55" s="32" t="str">
        <f>IF(OR(L55&lt;&gt;"○",入力!F26=""),"",入力!F26)</f>
        <v>ただ</v>
      </c>
      <c r="F55" s="32" t="str">
        <f>IF(OR(L55&lt;&gt;"○",入力!K26=""),"",入力!K26)</f>
        <v>もえの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山口</v>
      </c>
      <c r="D56" s="32" t="str">
        <f>IF(OR(L56&lt;&gt;"○",入力!K29=""),"",入力!K29)</f>
        <v>莉未</v>
      </c>
      <c r="E56" s="32" t="str">
        <f>IF(OR(L56&lt;&gt;"○",入力!F28=""),"",入力!F28)</f>
        <v>やまぐち</v>
      </c>
      <c r="F56" s="32" t="str">
        <f>IF(OR(L56&lt;&gt;"○",入力!K28=""),"",入力!K28)</f>
        <v>りみ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遠藤</v>
      </c>
      <c r="D57" s="32" t="str">
        <f>IF(OR(L57&lt;&gt;"○",入力!K31=""),"",入力!K31)</f>
        <v>陽菜乃</v>
      </c>
      <c r="E57" s="32" t="str">
        <f>IF(OR(L57&lt;&gt;"○",入力!F30=""),"",入力!F30)</f>
        <v>えんどう</v>
      </c>
      <c r="F57" s="32" t="str">
        <f>IF(OR(L57&lt;&gt;"○",入力!K30=""),"",入力!K30)</f>
        <v>ひなの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瀧澤</v>
      </c>
      <c r="D58" s="32" t="str">
        <f>IF(OR(L58&lt;&gt;"○",入力!K33=""),"",入力!K33)</f>
        <v>結羽</v>
      </c>
      <c r="E58" s="32" t="str">
        <f>IF(OR(L58&lt;&gt;"○",入力!F32=""),"",入力!F32)</f>
        <v>たきざわ</v>
      </c>
      <c r="F58" s="32" t="str">
        <f>IF(OR(L58&lt;&gt;"○",入力!K32=""),"",入力!K32)</f>
        <v>ゆう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今井</v>
      </c>
      <c r="D59" s="32" t="str">
        <f>IF(OR(L59&lt;&gt;"○",入力!AE23=""),"",入力!AE23)</f>
        <v>みお</v>
      </c>
      <c r="E59" s="32" t="str">
        <f>IF(OR(L59&lt;&gt;"○",入力!Z22=""),"",入力!Z22)</f>
        <v>いまい</v>
      </c>
      <c r="F59" s="32" t="str">
        <f>IF(OR(L59&lt;&gt;"○",入力!AE22=""),"",入力!AE22)</f>
        <v>みお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松田</v>
      </c>
      <c r="D60" s="32" t="str">
        <f>IF(OR(L60&lt;&gt;"○",入力!AE25=""),"",入力!AE25)</f>
        <v>奈々</v>
      </c>
      <c r="E60" s="32" t="str">
        <f>IF(OR(L60&lt;&gt;"○",入力!Z24=""),"",入力!Z24)</f>
        <v>まつだ</v>
      </c>
      <c r="F60" s="32" t="str">
        <f>IF(OR(L60&lt;&gt;"○",入力!AE24=""),"",入力!AE24)</f>
        <v>なな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星野</v>
      </c>
      <c r="D61" s="32" t="str">
        <f>IF(OR(L61&lt;&gt;"○",入力!AE27=""),"",入力!AE27)</f>
        <v>愛來</v>
      </c>
      <c r="E61" s="32" t="str">
        <f>IF(OR(L61&lt;&gt;"○",入力!Z26=""),"",入力!Z26)</f>
        <v>ほしの</v>
      </c>
      <c r="F61" s="32" t="str">
        <f>IF(OR(L61&lt;&gt;"○",入力!AE26=""),"",入力!AE26)</f>
        <v>あいら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板東　芳</cp:lastModifiedBy>
  <cp:lastPrinted>2019-02-13T13:45:19Z</cp:lastPrinted>
  <dcterms:created xsi:type="dcterms:W3CDTF">2006-11-03T01:52:14Z</dcterms:created>
  <dcterms:modified xsi:type="dcterms:W3CDTF">2019-11-07T22:36:38Z</dcterms:modified>
</cp:coreProperties>
</file>