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7.1.2\岡本中学校\２９年度\I13_教育課程-教育\I1307_２年（Ｉ1377）\菅原\部活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<sst xmlns="http://schemas.openxmlformats.org/spreadsheetml/2006/main" count="1449" uniqueCount="747">
  <si>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</si>
  <si>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</si>
  <si>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</si>
  <si>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</si>
  <si>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</si>
  <si>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</si>
  <si>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</si>
  <si>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</si>
  <si>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</si>
  <si>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</si>
  <si>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</si>
  <si>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</si>
  <si>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</si>
  <si>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</si>
  <si>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</si>
  <si>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</si>
  <si>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</si>
  <si>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</si>
  <si>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</si>
  <si>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</si>
  <si>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</si>
  <si>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</si>
  <si>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</si>
  <si>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</si>
  <si>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</si>
  <si>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</si>
  <si>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</si>
  <si>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</si>
  <si>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</si>
  <si>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</si>
  <si>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</si>
  <si>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</si>
  <si>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</si>
  <si>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</si>
  <si>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</si>
  <si>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</si>
  <si>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</si>
  <si>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</si>
  <si>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</si>
  <si>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</si>
  <si>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</si>
  <si>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</si>
  <si>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</si>
  <si>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</si>
  <si>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</si>
  <si>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</si>
  <si>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</si>
  <si>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</si>
  <si>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</si>
  <si>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</si>
  <si>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</si>
  <si>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</si>
  <si>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</si>
  <si>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</si>
  <si>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</si>
  <si>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</si>
  <si>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</si>
  <si>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</si>
  <si>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</si>
  <si>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</si>
  <si>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</si>
  <si>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</si>
  <si>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</si>
  <si>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</si>
  <si>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</si>
  <si>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</si>
  <si>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</si>
  <si>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</si>
  <si>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</si>
  <si>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</si>
  <si>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</si>
  <si>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</si>
  <si>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</si>
  <si>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</si>
  <si>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</si>
  <si>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</si>
  <si>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</si>
  <si>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</si>
  <si>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</si>
  <si>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</si>
  <si>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</si>
  <si>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</si>
  <si>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</si>
  <si>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</si>
  <si>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</si>
  <si>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</si>
  <si>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</si>
  <si>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</si>
  <si>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</si>
  <si>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</si>
  <si>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</si>
  <si>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</si>
  <si>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</si>
  <si>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</si>
  <si>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</si>
  <si>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</si>
  <si>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</si>
  <si>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</si>
  <si>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</si>
  <si>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</si>
  <si>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</si>
  <si>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</si>
  <si>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</si>
  <si>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</si>
  <si>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</si>
  <si>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</si>
  <si>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</si>
  <si>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</si>
  <si>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</si>
  <si>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</si>
  <si>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</si>
  <si>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</si>
  <si>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</si>
  <si>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</si>
  <si>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</si>
  <si>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</si>
  <si>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</si>
  <si>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</si>
  <si>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</si>
  <si>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</si>
  <si>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</si>
  <si>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</si>
  <si>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</si>
  <si>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</si>
  <si>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</si>
  <si>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</si>
  <si>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</si>
  <si>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</si>
  <si>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</si>
  <si>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</si>
  <si>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</si>
  <si>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</si>
  <si>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</si>
  <si>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</si>
  <si>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</si>
  <si>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</si>
  <si>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</si>
  <si>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</si>
  <si>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</si>
  <si>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</si>
  <si>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</si>
  <si>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</si>
  <si>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</si>
  <si>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</si>
  <si>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</si>
  <si>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</si>
  <si>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</si>
  <si>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</si>
  <si>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</si>
  <si>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</si>
  <si>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</si>
  <si>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</si>
  <si>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</si>
  <si>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</si>
  <si>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</si>
  <si>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</si>
  <si>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</si>
  <si>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</si>
  <si>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</si>
  <si>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</si>
  <si>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</si>
  <si>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</si>
  <si>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</si>
  <si>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</si>
  <si>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</si>
  <si>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</si>
  <si>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</si>
  <si>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</si>
  <si>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</si>
  <si>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</si>
  <si>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</si>
  <si>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</si>
  <si>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</si>
  <si>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</si>
  <si>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</si>
  <si>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</si>
  <si>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</si>
  <si>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</si>
  <si>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</si>
  <si>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</si>
  <si>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</si>
  <si>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</si>
  <si>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</si>
  <si>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</si>
  <si>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</si>
  <si>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</si>
  <si>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</si>
  <si>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</si>
  <si>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</si>
  <si>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</si>
  <si>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</si>
  <si>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</si>
  <si>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</si>
  <si>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</si>
  <si>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</si>
  <si>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</si>
  <si>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</si>
  <si>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</si>
  <si>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</si>
  <si>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</si>
  <si>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</si>
  <si>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</si>
  <si>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</si>
  <si>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</si>
  <si>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</si>
  <si>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</si>
  <si>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</si>
  <si>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</si>
  <si>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</si>
  <si>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</si>
  <si>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</si>
  <si>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</si>
  <si>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</si>
  <si>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</si>
  <si>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</si>
  <si>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</si>
  <si>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</si>
  <si>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</si>
  <si>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</si>
  <si>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</si>
  <si>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</si>
  <si>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</si>
  <si>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</si>
  <si>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</si>
  <si>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</si>
  <si>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</si>
  <si>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</si>
  <si>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</si>
  <si>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</si>
  <si>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</si>
  <si>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</si>
  <si>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</si>
  <si>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</si>
  <si>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</si>
  <si>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</si>
  <si>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</si>
  <si>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</si>
  <si>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</si>
  <si>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</si>
  <si>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</si>
  <si>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</si>
  <si>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</si>
  <si>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</si>
  <si>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</si>
  <si>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</si>
  <si>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</si>
  <si>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</si>
  <si>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</si>
  <si>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</si>
  <si>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</si>
  <si>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</si>
  <si>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</si>
  <si>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</si>
  <si>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</si>
  <si>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</si>
  <si>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</si>
  <si>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</si>
  <si>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</si>
  <si>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</si>
  <si>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</si>
  <si>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</si>
  <si>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</si>
  <si>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</si>
  <si>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</si>
  <si>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</si>
  <si>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</si>
  <si>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</si>
  <si>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</si>
  <si>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</si>
  <si>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</si>
  <si>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</si>
  <si>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</si>
  <si>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</si>
  <si>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</si>
  <si>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</si>
  <si>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</si>
  <si>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</si>
  <si>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</si>
  <si>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</si>
  <si>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</si>
  <si>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</si>
  <si>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</si>
  <si>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</si>
  <si>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</si>
  <si>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</si>
  <si>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</si>
  <si>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</si>
  <si>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</si>
  <si>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</si>
  <si>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</si>
  <si>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</si>
  <si>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</si>
  <si>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</si>
  <si>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</si>
  <si>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</si>
  <si>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</si>
  <si>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</si>
  <si>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</si>
  <si>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</si>
  <si>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</si>
  <si>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</si>
  <si>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</si>
  <si>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</si>
  <si>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</si>
  <si>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</si>
  <si>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</si>
  <si>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</si>
  <si>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</si>
  <si>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</si>
  <si>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</si>
  <si>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</si>
  <si>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</si>
  <si>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</si>
  <si>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</si>
  <si>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</si>
  <si>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</si>
  <si>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</si>
  <si>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</si>
  <si>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</si>
  <si>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</si>
  <si>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</si>
  <si>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</si>
  <si>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</si>
  <si>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</si>
  <si>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</si>
  <si>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</si>
  <si>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</si>
  <si>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</si>
  <si>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</si>
  <si>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</si>
  <si>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</si>
  <si>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</si>
  <si>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</si>
  <si>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</si>
  <si>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</si>
  <si>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</si>
  <si>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</si>
  <si>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</si>
  <si>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</si>
  <si>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</si>
  <si>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</si>
  <si>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</si>
  <si>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</si>
  <si>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</si>
  <si>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</si>
  <si>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</si>
  <si>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</si>
  <si>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</si>
  <si>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</si>
  <si>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</si>
  <si>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</si>
  <si>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</si>
  <si>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</si>
  <si>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</si>
  <si>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</si>
  <si>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</si>
  <si>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</si>
  <si>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</si>
  <si>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</si>
  <si>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</si>
  <si>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</si>
  <si>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</si>
  <si>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</si>
  <si>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</si>
  <si>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</si>
  <si>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</si>
  <si>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</si>
  <si>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</si>
  <si>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</si>
  <si>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</si>
  <si>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</si>
  <si>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</si>
  <si>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</si>
  <si>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</si>
  <si>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</si>
  <si>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</si>
  <si>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</si>
  <si>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</si>
  <si>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</si>
  <si>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</si>
  <si>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</si>
  <si>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</si>
  <si>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</si>
  <si>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</si>
  <si>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</si>
  <si>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</si>
  <si>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</si>
  <si>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</si>
  <si>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</si>
  <si>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</si>
  <si>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</si>
  <si>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</si>
  <si>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</si>
  <si>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</si>
  <si>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</si>
  <si>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</si>
  <si>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</si>
  <si>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</si>
  <si>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</si>
  <si>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</si>
  <si>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</si>
  <si>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</si>
  <si>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</si>
  <si>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</si>
  <si>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</si>
  <si>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</si>
  <si>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</si>
  <si>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</si>
  <si>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</si>
  <si>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</si>
  <si>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</si>
  <si>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</si>
  <si>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</si>
  <si>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</si>
  <si>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</si>
  <si>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</si>
  <si>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</si>
  <si>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</si>
  <si>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</si>
  <si>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</si>
  <si>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</si>
  <si>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</si>
  <si>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</si>
  <si>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</si>
  <si>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</si>
  <si>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</si>
  <si>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</si>
  <si>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</si>
  <si>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</si>
  <si>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</si>
  <si>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</si>
  <si>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</si>
  <si>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</si>
  <si>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</si>
  <si>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</si>
  <si>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</si>
  <si>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</si>
  <si>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</si>
  <si>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</si>
  <si>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</si>
  <si>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</si>
  <si>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</si>
  <si>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</si>
  <si>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</si>
  <si>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</si>
  <si>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</si>
  <si>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</si>
  <si>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</si>
  <si>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</si>
  <si>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</si>
  <si>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</si>
  <si>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</si>
  <si>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</si>
  <si>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</si>
  <si>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</si>
  <si>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</si>
  <si>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</si>
  <si>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</si>
  <si>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</si>
  <si>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</si>
  <si>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</si>
  <si>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</si>
  <si>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</si>
  <si>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</si>
  <si>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</si>
  <si>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</si>
  <si>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</si>
  <si>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</si>
  <si>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</si>
  <si>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</si>
  <si>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</si>
  <si>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</si>
  <si>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</si>
  <si>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</si>
  <si>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</si>
  <si>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</si>
  <si>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</si>
  <si>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</si>
  <si>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</si>
  <si>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</si>
  <si>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</si>
  <si>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</si>
  <si>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</si>
  <si>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</si>
  <si>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</si>
  <si>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</si>
  <si>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</si>
  <si>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</si>
  <si>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</si>
  <si>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</si>
  <si>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</si>
  <si>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</si>
  <si>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</si>
  <si>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</si>
  <si>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</si>
  <si>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</si>
  <si>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</si>
  <si>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</si>
  <si>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</si>
  <si>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</si>
  <si>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</si>
  <si>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</si>
  <si>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</si>
  <si>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</si>
  <si>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</si>
  <si>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</si>
  <si>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</si>
  <si>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</si>
  <si>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</si>
  <si>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</si>
  <si>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</si>
  <si>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</si>
  <si>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</si>
  <si>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</si>
  <si>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</si>
  <si>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</si>
  <si>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</si>
  <si>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</si>
  <si>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</si>
  <si>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</si>
  <si>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</si>
  <si>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</si>
  <si>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</si>
  <si>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</si>
  <si>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</si>
  <si>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</si>
  <si>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</si>
  <si>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</si>
  <si>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</si>
  <si>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</si>
  <si>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</si>
  <si>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</si>
  <si>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</si>
  <si>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</si>
  <si>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</si>
  <si>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</si>
  <si>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</si>
  <si>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</si>
  <si>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</si>
  <si>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</si>
  <si>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</si>
  <si>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</si>
  <si>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</si>
  <si>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</si>
  <si>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</si>
  <si>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</si>
  <si>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</si>
  <si>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</si>
  <si>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</si>
  <si>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</si>
  <si>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</si>
  <si>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</si>
  <si>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</si>
  <si>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</si>
  <si>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</si>
  <si>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</si>
  <si>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</si>
  <si>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</si>
  <si>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</si>
  <si>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</si>
  <si>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</si>
  <si>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</si>
  <si>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</si>
  <si>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</si>
  <si>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</si>
  <si>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</si>
  <si>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</si>
  <si>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</si>
  <si>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</si>
  <si>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</si>
  <si>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</si>
  <si>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</si>
  <si>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</si>
  <si>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</si>
  <si>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</si>
  <si>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</si>
  <si>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</si>
  <si>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</si>
  <si>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</si>
  <si>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</si>
  <si>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</si>
  <si>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</si>
  <si>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</si>
  <si>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</si>
  <si>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</si>
  <si>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</si>
  <si>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</si>
  <si>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</si>
  <si>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</si>
  <si>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</si>
  <si>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</si>
  <si>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</si>
  <si>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</si>
  <si>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</si>
  <si>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</si>
  <si>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</si>
  <si>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</si>
  <si>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</si>
  <si>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</si>
  <si>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</si>
  <si>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</si>
  <si>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</si>
  <si>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</si>
  <si>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</si>
  <si>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</si>
  <si>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</si>
  <si>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</si>
  <si>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</si>
  <si>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</si>
  <si>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</si>
  <si>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</si>
  <si>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</si>
  <si>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</si>
  <si>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</si>
  <si>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</si>
  <si>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</si>
  <si>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</si>
  <si>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</si>
  <si>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</si>
  <si>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</si>
  <si>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</si>
  <si>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</si>
  <si>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</si>
  <si>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</si>
  <si>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</si>
  <si>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</si>
  <si>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</si>
  <si>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</si>
  <si>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</si>
  <si>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</si>
  <si>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</si>
  <si>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</si>
  <si>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</si>
  <si>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</si>
  <si>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</si>
  <si>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</si>
  <si>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</si>
  <si>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</si>
  <si>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</si>
  <si>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</si>
  <si>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</si>
  <si>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</si>
  <si>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</si>
  <si>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</si>
  <si>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</si>
  <si>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</si>
  <si>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</si>
  <si>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</si>
  <si>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</si>
  <si>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</si>
  <si>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</si>
  <si>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</si>
  <si>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</si>
  <si>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</si>
  <si>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</si>
  <si>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</si>
  <si>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</si>
  <si>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</si>
  <si>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</si>
  <si>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</si>
  <si>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</si>
  <si>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</si>
  <si>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</si>
  <si>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</si>
  <si>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</si>
  <si>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</si>
  <si>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</si>
  <si>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</si>
  <si>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</si>
  <si>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</si>
  <si>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</si>
  <si>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</si>
  <si>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</si>
  <si>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</si>
  <si>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</si>
  <si>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</si>
  <si>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</si>
  <si>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</si>
  <si>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</si>
  <si>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</si>
  <si>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250</t>
    <phoneticPr fontId="2"/>
  </si>
  <si>
    <t>0117</t>
    <phoneticPr fontId="2"/>
  </si>
  <si>
    <t>神奈川県南足柄市塚原1660</t>
    <rPh sb="0" eb="4">
      <t>カナガワケン</t>
    </rPh>
    <rPh sb="4" eb="8">
      <t>ミナミアシガラシ</t>
    </rPh>
    <rPh sb="8" eb="10">
      <t>ツカハラ</t>
    </rPh>
    <phoneticPr fontId="2"/>
  </si>
  <si>
    <t>0465</t>
    <phoneticPr fontId="2"/>
  </si>
  <si>
    <t>74</t>
    <phoneticPr fontId="2"/>
  </si>
  <si>
    <t>2416</t>
    <phoneticPr fontId="2"/>
  </si>
  <si>
    <t>0465</t>
    <phoneticPr fontId="2"/>
  </si>
  <si>
    <t>73</t>
    <phoneticPr fontId="2"/>
  </si>
  <si>
    <t>1257</t>
    <phoneticPr fontId="2"/>
  </si>
  <si>
    <t>菅原</t>
    <rPh sb="0" eb="2">
      <t>スガワラ</t>
    </rPh>
    <phoneticPr fontId="2"/>
  </si>
  <si>
    <t>麻美</t>
    <rPh sb="0" eb="2">
      <t>マミ</t>
    </rPh>
    <phoneticPr fontId="2"/>
  </si>
  <si>
    <t>すがわら</t>
    <phoneticPr fontId="2"/>
  </si>
  <si>
    <t>まみ</t>
    <phoneticPr fontId="2"/>
  </si>
  <si>
    <t>遠藤</t>
    <rPh sb="0" eb="2">
      <t>エンドウ</t>
    </rPh>
    <phoneticPr fontId="2"/>
  </si>
  <si>
    <t>勝</t>
    <rPh sb="0" eb="1">
      <t>マサ</t>
    </rPh>
    <phoneticPr fontId="2"/>
  </si>
  <si>
    <t>えんどう</t>
    <phoneticPr fontId="2"/>
  </si>
  <si>
    <t>まさる</t>
    <phoneticPr fontId="2"/>
  </si>
  <si>
    <t>大木</t>
    <rPh sb="0" eb="2">
      <t>オオキ</t>
    </rPh>
    <phoneticPr fontId="2"/>
  </si>
  <si>
    <t>結莉菜</t>
    <rPh sb="0" eb="1">
      <t>ユ</t>
    </rPh>
    <rPh sb="1" eb="2">
      <t>リ</t>
    </rPh>
    <rPh sb="2" eb="3">
      <t>ナ</t>
    </rPh>
    <phoneticPr fontId="2"/>
  </si>
  <si>
    <t>おおき</t>
    <phoneticPr fontId="2"/>
  </si>
  <si>
    <t>ゆりな</t>
    <phoneticPr fontId="2"/>
  </si>
  <si>
    <t>おおき</t>
    <phoneticPr fontId="2"/>
  </si>
  <si>
    <t>ゆりな</t>
    <phoneticPr fontId="2"/>
  </si>
  <si>
    <t>あおき</t>
    <phoneticPr fontId="2"/>
  </si>
  <si>
    <t>りさ</t>
    <phoneticPr fontId="2"/>
  </si>
  <si>
    <t>青木</t>
    <rPh sb="0" eb="2">
      <t>アオキ</t>
    </rPh>
    <phoneticPr fontId="2"/>
  </si>
  <si>
    <t>理紗</t>
    <rPh sb="0" eb="1">
      <t>リ</t>
    </rPh>
    <rPh sb="1" eb="2">
      <t>サ</t>
    </rPh>
    <phoneticPr fontId="2"/>
  </si>
  <si>
    <t>なかじま</t>
    <phoneticPr fontId="2"/>
  </si>
  <si>
    <t>みみ</t>
    <phoneticPr fontId="2"/>
  </si>
  <si>
    <t>中島</t>
    <rPh sb="0" eb="2">
      <t>ナカジマ</t>
    </rPh>
    <phoneticPr fontId="2"/>
  </si>
  <si>
    <t>光瞳</t>
    <rPh sb="0" eb="1">
      <t>ヒカリ</t>
    </rPh>
    <rPh sb="1" eb="2">
      <t>ヒトミ</t>
    </rPh>
    <phoneticPr fontId="2"/>
  </si>
  <si>
    <t>後藤</t>
    <rPh sb="0" eb="2">
      <t>ゴトウ</t>
    </rPh>
    <phoneticPr fontId="2"/>
  </si>
  <si>
    <t>ごとう</t>
    <phoneticPr fontId="2"/>
  </si>
  <si>
    <t>ななみ</t>
    <phoneticPr fontId="2"/>
  </si>
  <si>
    <t>七海</t>
    <rPh sb="0" eb="1">
      <t>ナナ</t>
    </rPh>
    <rPh sb="1" eb="2">
      <t>ウミ</t>
    </rPh>
    <phoneticPr fontId="2"/>
  </si>
  <si>
    <t>すずき</t>
    <phoneticPr fontId="2"/>
  </si>
  <si>
    <t>みゆか</t>
    <phoneticPr fontId="2"/>
  </si>
  <si>
    <t>鈴木</t>
    <rPh sb="0" eb="2">
      <t>スズキ</t>
    </rPh>
    <phoneticPr fontId="2"/>
  </si>
  <si>
    <t>美結花</t>
    <rPh sb="0" eb="1">
      <t>ミ</t>
    </rPh>
    <rPh sb="1" eb="2">
      <t>ユ</t>
    </rPh>
    <rPh sb="2" eb="3">
      <t>ハナ</t>
    </rPh>
    <phoneticPr fontId="2"/>
  </si>
  <si>
    <t>深瀬</t>
    <rPh sb="0" eb="2">
      <t>フカセ</t>
    </rPh>
    <phoneticPr fontId="2"/>
  </si>
  <si>
    <t>ふかせ</t>
    <phoneticPr fontId="2"/>
  </si>
  <si>
    <t>みつき</t>
    <phoneticPr fontId="2"/>
  </si>
  <si>
    <t>未都希</t>
    <rPh sb="0" eb="1">
      <t>ミ</t>
    </rPh>
    <rPh sb="1" eb="2">
      <t>ツ</t>
    </rPh>
    <rPh sb="2" eb="3">
      <t>マレ</t>
    </rPh>
    <phoneticPr fontId="2"/>
  </si>
  <si>
    <t>たかた</t>
    <phoneticPr fontId="2"/>
  </si>
  <si>
    <t>わこ</t>
    <phoneticPr fontId="2"/>
  </si>
  <si>
    <t>高田</t>
    <rPh sb="0" eb="2">
      <t>タカタ</t>
    </rPh>
    <phoneticPr fontId="2"/>
  </si>
  <si>
    <t>笑子</t>
    <rPh sb="0" eb="1">
      <t>ワラ</t>
    </rPh>
    <rPh sb="1" eb="2">
      <t>コ</t>
    </rPh>
    <phoneticPr fontId="2"/>
  </si>
  <si>
    <t>やまだ</t>
    <phoneticPr fontId="2"/>
  </si>
  <si>
    <t>あいな</t>
    <phoneticPr fontId="2"/>
  </si>
  <si>
    <t>山田</t>
    <rPh sb="0" eb="2">
      <t>ヤマダ</t>
    </rPh>
    <phoneticPr fontId="2"/>
  </si>
  <si>
    <t>愛菜</t>
    <rPh sb="0" eb="2">
      <t>アイナ</t>
    </rPh>
    <phoneticPr fontId="2"/>
  </si>
  <si>
    <t>ふくち</t>
    <phoneticPr fontId="2"/>
  </si>
  <si>
    <t>あいり</t>
    <phoneticPr fontId="2"/>
  </si>
  <si>
    <t>福地</t>
    <rPh sb="0" eb="2">
      <t>フクチ</t>
    </rPh>
    <phoneticPr fontId="2"/>
  </si>
  <si>
    <t>愛里</t>
    <rPh sb="0" eb="2">
      <t>アイリ</t>
    </rPh>
    <phoneticPr fontId="2"/>
  </si>
  <si>
    <t>しめき</t>
    <phoneticPr fontId="2"/>
  </si>
  <si>
    <t>七五三木</t>
    <rPh sb="0" eb="3">
      <t>シチゴサン</t>
    </rPh>
    <rPh sb="3" eb="4">
      <t>キ</t>
    </rPh>
    <phoneticPr fontId="2"/>
  </si>
  <si>
    <t>あやか</t>
    <phoneticPr fontId="2"/>
  </si>
  <si>
    <t>彩花</t>
    <rPh sb="0" eb="1">
      <t>アヤ</t>
    </rPh>
    <rPh sb="1" eb="2">
      <t>ハナ</t>
    </rPh>
    <phoneticPr fontId="2"/>
  </si>
  <si>
    <t>安藤</t>
    <rPh sb="0" eb="2">
      <t>アンドウ</t>
    </rPh>
    <phoneticPr fontId="2"/>
  </si>
  <si>
    <t>あんどう</t>
    <phoneticPr fontId="2"/>
  </si>
  <si>
    <t>めい</t>
    <phoneticPr fontId="2"/>
  </si>
  <si>
    <t>愛彩</t>
    <rPh sb="0" eb="1">
      <t>アイ</t>
    </rPh>
    <rPh sb="1" eb="2">
      <t>イロド</t>
    </rPh>
    <phoneticPr fontId="2"/>
  </si>
  <si>
    <t>福田</t>
    <rPh sb="0" eb="2">
      <t>フクダ</t>
    </rPh>
    <phoneticPr fontId="2"/>
  </si>
  <si>
    <t>有花</t>
    <rPh sb="0" eb="1">
      <t>ア</t>
    </rPh>
    <rPh sb="1" eb="2">
      <t>ハナ</t>
    </rPh>
    <phoneticPr fontId="2"/>
  </si>
  <si>
    <t>ふくだ</t>
    <phoneticPr fontId="2"/>
  </si>
  <si>
    <t>ありか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</si>
</sst>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0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8112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県西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南足柄市立岡本中学校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686</v>
      </c>
      <c r="AC6" s="85"/>
      <c r="AD6" s="85"/>
      <c r="AE6" s="85"/>
      <c r="AF6" s="38" t="s">
        <v>587</v>
      </c>
      <c r="AG6" s="85" t="s">
        <v>687</v>
      </c>
      <c r="AH6" s="85"/>
      <c r="AI6" s="85"/>
      <c r="AJ6" s="85"/>
      <c r="AK6" s="38" t="s">
        <v>587</v>
      </c>
      <c r="AL6" s="85" t="s">
        <v>688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691</v>
      </c>
      <c r="G12" s="147"/>
      <c r="H12" s="147"/>
      <c r="I12" s="147"/>
      <c r="J12" s="147"/>
      <c r="K12" s="147"/>
      <c r="L12" s="147" t="s">
        <v>692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695</v>
      </c>
      <c r="W12" s="151"/>
      <c r="X12" s="151"/>
      <c r="Y12" s="151"/>
      <c r="Z12" s="151"/>
      <c r="AA12" s="151"/>
      <c r="AB12" s="152" t="s">
        <v>696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693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699</v>
      </c>
      <c r="W14" s="169"/>
      <c r="X14" s="169"/>
      <c r="Y14" s="169"/>
      <c r="Z14" s="169"/>
      <c r="AA14" s="169"/>
      <c r="AB14" s="172" t="s">
        <v>700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697</v>
      </c>
      <c r="W15" s="160"/>
      <c r="X15" s="160"/>
      <c r="Y15" s="160"/>
      <c r="Z15" s="160"/>
      <c r="AA15" s="160"/>
      <c r="AB15" s="162" t="s">
        <v>698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701</v>
      </c>
      <c r="G20" s="201"/>
      <c r="H20" s="201"/>
      <c r="I20" s="201"/>
      <c r="J20" s="201"/>
      <c r="K20" s="201" t="s">
        <v>702</v>
      </c>
      <c r="L20" s="201"/>
      <c r="M20" s="201"/>
      <c r="N20" s="201"/>
      <c r="O20" s="202"/>
      <c r="P20" s="198">
        <v>2</v>
      </c>
      <c r="Q20" s="198"/>
      <c r="R20" s="203">
        <v>165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723</v>
      </c>
      <c r="AA20" s="201"/>
      <c r="AB20" s="201"/>
      <c r="AC20" s="201"/>
      <c r="AD20" s="201"/>
      <c r="AE20" s="201" t="s">
        <v>724</v>
      </c>
      <c r="AF20" s="201"/>
      <c r="AG20" s="201"/>
      <c r="AH20" s="201"/>
      <c r="AI20" s="202"/>
      <c r="AJ20" s="198">
        <v>1</v>
      </c>
      <c r="AK20" s="198"/>
      <c r="AL20" s="203">
        <v>157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697</v>
      </c>
      <c r="G21" s="216"/>
      <c r="H21" s="216"/>
      <c r="I21" s="216"/>
      <c r="J21" s="216"/>
      <c r="K21" s="216" t="s">
        <v>698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725</v>
      </c>
      <c r="AA21" s="216"/>
      <c r="AB21" s="216"/>
      <c r="AC21" s="216"/>
      <c r="AD21" s="216"/>
      <c r="AE21" s="216" t="s">
        <v>726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703</v>
      </c>
      <c r="G22" s="169"/>
      <c r="H22" s="169"/>
      <c r="I22" s="169"/>
      <c r="J22" s="169"/>
      <c r="K22" s="169" t="s">
        <v>704</v>
      </c>
      <c r="L22" s="169"/>
      <c r="M22" s="169"/>
      <c r="N22" s="169"/>
      <c r="O22" s="170"/>
      <c r="P22" s="210">
        <v>2</v>
      </c>
      <c r="Q22" s="210"/>
      <c r="R22" s="212">
        <v>163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727</v>
      </c>
      <c r="AA22" s="169"/>
      <c r="AB22" s="169"/>
      <c r="AC22" s="169"/>
      <c r="AD22" s="169"/>
      <c r="AE22" s="169" t="s">
        <v>728</v>
      </c>
      <c r="AF22" s="169"/>
      <c r="AG22" s="169"/>
      <c r="AH22" s="169"/>
      <c r="AI22" s="170"/>
      <c r="AJ22" s="210">
        <v>1</v>
      </c>
      <c r="AK22" s="210"/>
      <c r="AL22" s="212">
        <v>156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705</v>
      </c>
      <c r="G23" s="223"/>
      <c r="H23" s="223"/>
      <c r="I23" s="223"/>
      <c r="J23" s="223"/>
      <c r="K23" s="223" t="s">
        <v>706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729</v>
      </c>
      <c r="AA23" s="223"/>
      <c r="AB23" s="223"/>
      <c r="AC23" s="223"/>
      <c r="AD23" s="223"/>
      <c r="AE23" s="223" t="s">
        <v>730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707</v>
      </c>
      <c r="G24" s="169"/>
      <c r="H24" s="169"/>
      <c r="I24" s="169"/>
      <c r="J24" s="169"/>
      <c r="K24" s="169" t="s">
        <v>708</v>
      </c>
      <c r="L24" s="169"/>
      <c r="M24" s="169"/>
      <c r="N24" s="169"/>
      <c r="O24" s="170"/>
      <c r="P24" s="210">
        <v>2</v>
      </c>
      <c r="Q24" s="210"/>
      <c r="R24" s="212">
        <v>158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731</v>
      </c>
      <c r="AA24" s="169"/>
      <c r="AB24" s="169"/>
      <c r="AC24" s="169"/>
      <c r="AD24" s="169"/>
      <c r="AE24" s="169" t="s">
        <v>732</v>
      </c>
      <c r="AF24" s="169"/>
      <c r="AG24" s="169"/>
      <c r="AH24" s="169"/>
      <c r="AI24" s="170"/>
      <c r="AJ24" s="210">
        <v>1</v>
      </c>
      <c r="AK24" s="210"/>
      <c r="AL24" s="212">
        <v>161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709</v>
      </c>
      <c r="G25" s="223"/>
      <c r="H25" s="223"/>
      <c r="I25" s="223"/>
      <c r="J25" s="223"/>
      <c r="K25" s="223" t="s">
        <v>710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733</v>
      </c>
      <c r="AA25" s="223"/>
      <c r="AB25" s="223"/>
      <c r="AC25" s="223"/>
      <c r="AD25" s="223"/>
      <c r="AE25" s="223" t="s">
        <v>734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712</v>
      </c>
      <c r="G26" s="169"/>
      <c r="H26" s="169"/>
      <c r="I26" s="169"/>
      <c r="J26" s="169"/>
      <c r="K26" s="169" t="s">
        <v>713</v>
      </c>
      <c r="L26" s="169"/>
      <c r="M26" s="169"/>
      <c r="N26" s="169"/>
      <c r="O26" s="170"/>
      <c r="P26" s="210">
        <v>2</v>
      </c>
      <c r="Q26" s="210"/>
      <c r="R26" s="212">
        <v>152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735</v>
      </c>
      <c r="AA26" s="169"/>
      <c r="AB26" s="169"/>
      <c r="AC26" s="169"/>
      <c r="AD26" s="169"/>
      <c r="AE26" s="169" t="s">
        <v>737</v>
      </c>
      <c r="AF26" s="169"/>
      <c r="AG26" s="169"/>
      <c r="AH26" s="169"/>
      <c r="AI26" s="170"/>
      <c r="AJ26" s="210">
        <v>1</v>
      </c>
      <c r="AK26" s="210"/>
      <c r="AL26" s="212">
        <v>167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711</v>
      </c>
      <c r="G27" s="223"/>
      <c r="H27" s="223"/>
      <c r="I27" s="223"/>
      <c r="J27" s="223"/>
      <c r="K27" s="223" t="s">
        <v>714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736</v>
      </c>
      <c r="AA27" s="223"/>
      <c r="AB27" s="223"/>
      <c r="AC27" s="223"/>
      <c r="AD27" s="223"/>
      <c r="AE27" s="223" t="s">
        <v>738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715</v>
      </c>
      <c r="G28" s="169"/>
      <c r="H28" s="169"/>
      <c r="I28" s="169"/>
      <c r="J28" s="169"/>
      <c r="K28" s="169" t="s">
        <v>716</v>
      </c>
      <c r="L28" s="169"/>
      <c r="M28" s="169"/>
      <c r="N28" s="169"/>
      <c r="O28" s="170"/>
      <c r="P28" s="210">
        <v>2</v>
      </c>
      <c r="Q28" s="210"/>
      <c r="R28" s="212">
        <v>149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740</v>
      </c>
      <c r="AA28" s="169"/>
      <c r="AB28" s="169"/>
      <c r="AC28" s="169"/>
      <c r="AD28" s="169"/>
      <c r="AE28" s="169" t="s">
        <v>741</v>
      </c>
      <c r="AF28" s="169"/>
      <c r="AG28" s="169"/>
      <c r="AH28" s="169"/>
      <c r="AI28" s="170"/>
      <c r="AJ28" s="210">
        <v>1</v>
      </c>
      <c r="AK28" s="210"/>
      <c r="AL28" s="212">
        <v>152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717</v>
      </c>
      <c r="G29" s="223"/>
      <c r="H29" s="223"/>
      <c r="I29" s="223"/>
      <c r="J29" s="223"/>
      <c r="K29" s="223" t="s">
        <v>718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739</v>
      </c>
      <c r="AA29" s="223"/>
      <c r="AB29" s="223"/>
      <c r="AC29" s="223"/>
      <c r="AD29" s="223"/>
      <c r="AE29" s="223" t="s">
        <v>742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720</v>
      </c>
      <c r="G30" s="169"/>
      <c r="H30" s="169"/>
      <c r="I30" s="169"/>
      <c r="J30" s="169"/>
      <c r="K30" s="169" t="s">
        <v>721</v>
      </c>
      <c r="L30" s="169"/>
      <c r="M30" s="169"/>
      <c r="N30" s="169"/>
      <c r="O30" s="170"/>
      <c r="P30" s="210">
        <v>1</v>
      </c>
      <c r="Q30" s="210"/>
      <c r="R30" s="212">
        <v>156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745</v>
      </c>
      <c r="AA30" s="169"/>
      <c r="AB30" s="169"/>
      <c r="AC30" s="169"/>
      <c r="AD30" s="169"/>
      <c r="AE30" s="169" t="s">
        <v>746</v>
      </c>
      <c r="AF30" s="169"/>
      <c r="AG30" s="169"/>
      <c r="AH30" s="169"/>
      <c r="AI30" s="170"/>
      <c r="AJ30" s="210">
        <v>1</v>
      </c>
      <c r="AK30" s="210"/>
      <c r="AL30" s="212">
        <v>157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719</v>
      </c>
      <c r="G31" s="160"/>
      <c r="H31" s="160"/>
      <c r="I31" s="160"/>
      <c r="J31" s="160"/>
      <c r="K31" s="160" t="s">
        <v>722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743</v>
      </c>
      <c r="AA31" s="160"/>
      <c r="AB31" s="160"/>
      <c r="AC31" s="160"/>
      <c r="AD31" s="160"/>
      <c r="AE31" s="160" t="s">
        <v>744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8112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県西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南足柄市立岡本中学校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すがわら</v>
      </c>
      <c r="F7" s="335"/>
      <c r="G7" s="335"/>
      <c r="H7" s="335"/>
      <c r="I7" s="335"/>
      <c r="J7" s="335"/>
      <c r="K7" s="335" t="str">
        <f>IF(入力!L12="","",入力!L12)</f>
        <v>まみ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えんどう</v>
      </c>
      <c r="V7" s="166"/>
      <c r="W7" s="166"/>
      <c r="X7" s="166"/>
      <c r="Y7" s="166"/>
      <c r="Z7" s="309"/>
      <c r="AA7" s="292" t="str">
        <f>IF(入力!AB12="","",入力!AB12)</f>
        <v>まさる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菅原</v>
      </c>
      <c r="F8" s="323"/>
      <c r="G8" s="323"/>
      <c r="H8" s="323"/>
      <c r="I8" s="323"/>
      <c r="J8" s="323"/>
      <c r="K8" s="323" t="str">
        <f>IF(入力!L13="","",入力!L13)</f>
        <v>麻美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遠藤</v>
      </c>
      <c r="V8" s="326"/>
      <c r="W8" s="326"/>
      <c r="X8" s="326"/>
      <c r="Y8" s="326"/>
      <c r="Z8" s="327"/>
      <c r="AA8" s="328" t="str">
        <f>IF(入力!AB13="","",入力!AB13)</f>
        <v>勝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おおき</v>
      </c>
      <c r="V9" s="166"/>
      <c r="W9" s="166"/>
      <c r="X9" s="166"/>
      <c r="Y9" s="166"/>
      <c r="Z9" s="309"/>
      <c r="AA9" s="292" t="str">
        <f>IF(入力!AB14="","",入力!AB14)</f>
        <v>ゆりな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大木</v>
      </c>
      <c r="V10" s="295"/>
      <c r="W10" s="295"/>
      <c r="X10" s="295"/>
      <c r="Y10" s="295"/>
      <c r="Z10" s="298"/>
      <c r="AA10" s="294" t="str">
        <f>IF(入力!AB15="","",入力!AB15)</f>
        <v>結莉菜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おおき</v>
      </c>
      <c r="F15" s="288"/>
      <c r="G15" s="288"/>
      <c r="H15" s="288"/>
      <c r="I15" s="288"/>
      <c r="J15" s="288" t="str">
        <f>IF(入力!K20="","",入力!K20)</f>
        <v>ゆりな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165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たかた</v>
      </c>
      <c r="Z15" s="288"/>
      <c r="AA15" s="288"/>
      <c r="AB15" s="288"/>
      <c r="AC15" s="288"/>
      <c r="AD15" s="288" t="str">
        <f>IF(入力!AE20="","",入力!AE20)</f>
        <v>わこ</v>
      </c>
      <c r="AE15" s="288"/>
      <c r="AF15" s="288"/>
      <c r="AG15" s="288"/>
      <c r="AH15" s="289"/>
      <c r="AI15" s="290">
        <f>IF(入力!AJ20="","",入力!AJ20)</f>
        <v>1</v>
      </c>
      <c r="AJ15" s="290"/>
      <c r="AK15" s="286">
        <f>IF(入力!AL20="","",入力!AL20)</f>
        <v>157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大木</v>
      </c>
      <c r="F16" s="303"/>
      <c r="G16" s="303"/>
      <c r="H16" s="303"/>
      <c r="I16" s="303"/>
      <c r="J16" s="303" t="str">
        <f>IF(入力!K21="","",入力!K21)</f>
        <v>結莉菜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高田</v>
      </c>
      <c r="Z16" s="303"/>
      <c r="AA16" s="303"/>
      <c r="AB16" s="303"/>
      <c r="AC16" s="303"/>
      <c r="AD16" s="303" t="str">
        <f>IF(入力!AE21="","",入力!AE21)</f>
        <v>笑子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あおき</v>
      </c>
      <c r="F17" s="274"/>
      <c r="G17" s="274"/>
      <c r="H17" s="274"/>
      <c r="I17" s="274"/>
      <c r="J17" s="274" t="str">
        <f>IF(入力!K22="","",入力!K22)</f>
        <v>りさ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163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やまだ</v>
      </c>
      <c r="Z17" s="274"/>
      <c r="AA17" s="274"/>
      <c r="AB17" s="274"/>
      <c r="AC17" s="274"/>
      <c r="AD17" s="274" t="str">
        <f>IF(入力!AE22="","",入力!AE22)</f>
        <v>あいな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156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青木</v>
      </c>
      <c r="F18" s="267"/>
      <c r="G18" s="267"/>
      <c r="H18" s="267"/>
      <c r="I18" s="267"/>
      <c r="J18" s="267" t="str">
        <f>IF(入力!K23="","",入力!K23)</f>
        <v>理紗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山田</v>
      </c>
      <c r="Z18" s="267"/>
      <c r="AA18" s="267"/>
      <c r="AB18" s="267"/>
      <c r="AC18" s="267"/>
      <c r="AD18" s="267" t="str">
        <f>IF(入力!AE23="","",入力!AE23)</f>
        <v>愛菜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なかじま</v>
      </c>
      <c r="F19" s="274"/>
      <c r="G19" s="274"/>
      <c r="H19" s="274"/>
      <c r="I19" s="274"/>
      <c r="J19" s="274" t="str">
        <f>IF(入力!K24="","",入力!K24)</f>
        <v>みみ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158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ふくち</v>
      </c>
      <c r="Z19" s="274"/>
      <c r="AA19" s="274"/>
      <c r="AB19" s="274"/>
      <c r="AC19" s="274"/>
      <c r="AD19" s="274" t="str">
        <f>IF(入力!AE24="","",入力!AE24)</f>
        <v>あいり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161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中島</v>
      </c>
      <c r="F20" s="267"/>
      <c r="G20" s="267"/>
      <c r="H20" s="267"/>
      <c r="I20" s="267"/>
      <c r="J20" s="267" t="str">
        <f>IF(入力!K25="","",入力!K25)</f>
        <v>光瞳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福地</v>
      </c>
      <c r="Z20" s="267"/>
      <c r="AA20" s="267"/>
      <c r="AB20" s="267"/>
      <c r="AC20" s="267"/>
      <c r="AD20" s="267" t="str">
        <f>IF(入力!AE25="","",入力!AE25)</f>
        <v>愛里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ごとう</v>
      </c>
      <c r="F21" s="274"/>
      <c r="G21" s="274"/>
      <c r="H21" s="274"/>
      <c r="I21" s="274"/>
      <c r="J21" s="274" t="str">
        <f>IF(入力!K26="","",入力!K26)</f>
        <v>ななみ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152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しめき</v>
      </c>
      <c r="Z21" s="274"/>
      <c r="AA21" s="274"/>
      <c r="AB21" s="274"/>
      <c r="AC21" s="274"/>
      <c r="AD21" s="274" t="str">
        <f>IF(入力!AE26="","",入力!AE26)</f>
        <v>あやか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167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後藤</v>
      </c>
      <c r="F22" s="267"/>
      <c r="G22" s="267"/>
      <c r="H22" s="267"/>
      <c r="I22" s="267"/>
      <c r="J22" s="267" t="str">
        <f>IF(入力!K27="","",入力!K27)</f>
        <v>七海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七五三木</v>
      </c>
      <c r="Z22" s="267"/>
      <c r="AA22" s="267"/>
      <c r="AB22" s="267"/>
      <c r="AC22" s="267"/>
      <c r="AD22" s="267" t="str">
        <f>IF(入力!AE27="","",入力!AE27)</f>
        <v>彩花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すずき</v>
      </c>
      <c r="F23" s="274"/>
      <c r="G23" s="274"/>
      <c r="H23" s="274"/>
      <c r="I23" s="274"/>
      <c r="J23" s="274" t="str">
        <f>IF(入力!K28="","",入力!K28)</f>
        <v>みゆか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149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あんどう</v>
      </c>
      <c r="Z23" s="274"/>
      <c r="AA23" s="274"/>
      <c r="AB23" s="274"/>
      <c r="AC23" s="274"/>
      <c r="AD23" s="274" t="str">
        <f>IF(入力!AE28="","",入力!AE28)</f>
        <v>めい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152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鈴木</v>
      </c>
      <c r="F24" s="267"/>
      <c r="G24" s="267"/>
      <c r="H24" s="267"/>
      <c r="I24" s="267"/>
      <c r="J24" s="267" t="str">
        <f>IF(入力!K29="","",入力!K29)</f>
        <v>美結花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安藤</v>
      </c>
      <c r="Z24" s="267"/>
      <c r="AA24" s="267"/>
      <c r="AB24" s="267"/>
      <c r="AC24" s="267"/>
      <c r="AD24" s="267" t="str">
        <f>IF(入力!AE29="","",入力!AE29)</f>
        <v>愛彩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ふかせ</v>
      </c>
      <c r="F25" s="274"/>
      <c r="G25" s="274"/>
      <c r="H25" s="274"/>
      <c r="I25" s="274"/>
      <c r="J25" s="274" t="str">
        <f>IF(入力!K30="","",入力!K30)</f>
        <v>みつき</v>
      </c>
      <c r="K25" s="274"/>
      <c r="L25" s="274"/>
      <c r="M25" s="274"/>
      <c r="N25" s="275"/>
      <c r="O25" s="270">
        <f>IF(入力!P30="","",入力!P30)</f>
        <v>1</v>
      </c>
      <c r="P25" s="270"/>
      <c r="Q25" s="268">
        <f>IF(入力!R30="","",入力!R30)</f>
        <v>156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ふくだ</v>
      </c>
      <c r="Z25" s="274"/>
      <c r="AA25" s="274"/>
      <c r="AB25" s="274"/>
      <c r="AC25" s="274"/>
      <c r="AD25" s="274" t="str">
        <f>IF(入力!AE30="","",入力!AE30)</f>
        <v>ありか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157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深瀬</v>
      </c>
      <c r="F26" s="280"/>
      <c r="G26" s="280"/>
      <c r="H26" s="280"/>
      <c r="I26" s="280"/>
      <c r="J26" s="280" t="str">
        <f>IF(入力!K31="","",入力!K31)</f>
        <v>未都希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福田</v>
      </c>
      <c r="Z26" s="280"/>
      <c r="AA26" s="280"/>
      <c r="AB26" s="280"/>
      <c r="AC26" s="280"/>
      <c r="AD26" s="280" t="str">
        <f>IF(入力!AE31="","",入力!AE31)</f>
        <v>有花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8112</v>
      </c>
      <c r="B7" s="46" t="str">
        <f>入力!$F$3</f>
        <v>南足柄市立岡本中学校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250</v>
      </c>
      <c r="G7" s="57" t="str">
        <f>IF(入力!$I$6="","",入力!$I$6)</f>
        <v>0117</v>
      </c>
      <c r="H7" s="46"/>
      <c r="I7" s="46" t="str">
        <f>IF(入力!$L$5="","",入力!$L$5)</f>
        <v>神奈川県南足柄市塚原1660</v>
      </c>
      <c r="J7" s="46"/>
      <c r="K7" s="57" t="str">
        <f>IF(入力!$AB$4="","",入力!$AB$4)</f>
        <v>0465</v>
      </c>
      <c r="L7" s="57" t="str">
        <f>IF(入力!$AG$4="","",入力!$AG$4)</f>
        <v>74</v>
      </c>
      <c r="M7" s="57" t="str">
        <f>IF(入力!$AL$4="","",入力!$AL$4)</f>
        <v>2416</v>
      </c>
      <c r="N7" s="57" t="str">
        <f>IF(入力!$AB$6="","",入力!$AB$6)</f>
        <v>0465</v>
      </c>
      <c r="O7" s="57" t="str">
        <f>IF(入力!$AG$6="","",入力!$AG$6)</f>
        <v>73</v>
      </c>
      <c r="P7" s="57" t="str">
        <f>IF(入力!$AL$6="","",入力!$AL$6)</f>
        <v>1257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菅原</v>
      </c>
      <c r="D16" s="46" t="str">
        <f>IF(入力!$L$13="","",入力!$L$13)</f>
        <v>麻美</v>
      </c>
      <c r="E16" s="46" t="str">
        <f>IF(入力!$F$12="","",入力!$F$12)</f>
        <v>すがわら</v>
      </c>
      <c r="F16" s="46" t="str">
        <f>IF(入力!$L$12="","",入力!$L$12)</f>
        <v>まみ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遠藤</v>
      </c>
      <c r="D17" s="46" t="str">
        <f>IF(入力!$AB$13="","",入力!$AB$13)</f>
        <v>勝</v>
      </c>
      <c r="E17" s="46" t="str">
        <f>IF(入力!$V$12="","",入力!$V$12)</f>
        <v>えんどう</v>
      </c>
      <c r="F17" s="46" t="str">
        <f>IF(入力!$AB$12="","",入力!$AB$12)</f>
        <v>まさる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大木</v>
      </c>
      <c r="D24" s="46" t="str">
        <f>IF(入力!$AB$15="","",入力!$AB$15)</f>
        <v>結莉菜</v>
      </c>
      <c r="E24" s="46" t="str">
        <f>IF(入力!$V$14="","",入力!$V$14)</f>
        <v>おおき</v>
      </c>
      <c r="F24" s="46" t="str">
        <f>IF(入力!$AB$14="","",入力!$AB$14)</f>
        <v>ゆりな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大木</v>
      </c>
      <c r="D53" s="46" t="str">
        <f>IF(入力!K21="","",入力!K21)</f>
        <v>結莉菜</v>
      </c>
      <c r="E53" s="46" t="str">
        <f>IF(入力!F20="","",入力!F20)</f>
        <v>おおき</v>
      </c>
      <c r="F53" s="46" t="str">
        <f>IF(入力!K20="","",入力!K20)</f>
        <v>ゆりな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青木</v>
      </c>
      <c r="D54" s="46" t="str">
        <f>IF(入力!K23="","",入力!K23)</f>
        <v>理紗</v>
      </c>
      <c r="E54" s="46" t="str">
        <f>IF(入力!F22="","",入力!F22)</f>
        <v>あおき</v>
      </c>
      <c r="F54" s="46" t="str">
        <f>IF(入力!K22="","",入力!K22)</f>
        <v>りさ</v>
      </c>
      <c r="G54" s="46"/>
      <c r="H54" s="46"/>
      <c r="I54" s="46">
        <f>IF(入力!P22="","",入力!P22)</f>
        <v>2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中島</v>
      </c>
      <c r="D55" s="46" t="str">
        <f>IF(入力!K25="","",入力!K25)</f>
        <v>光瞳</v>
      </c>
      <c r="E55" s="46" t="str">
        <f>IF(入力!F24="","",入力!F24)</f>
        <v>なかじま</v>
      </c>
      <c r="F55" s="46" t="str">
        <f>IF(入力!K24="","",入力!K24)</f>
        <v>みみ</v>
      </c>
      <c r="G55" s="46"/>
      <c r="H55" s="46"/>
      <c r="I55" s="46">
        <f>IF(入力!P24="","",入力!P24)</f>
        <v>2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後藤</v>
      </c>
      <c r="D56" s="46" t="str">
        <f>IF(入力!K27="","",入力!K27)</f>
        <v>七海</v>
      </c>
      <c r="E56" s="46" t="str">
        <f>IF(入力!F26="","",入力!F26)</f>
        <v>ごとう</v>
      </c>
      <c r="F56" s="46" t="str">
        <f>IF(入力!K26="","",入力!K26)</f>
        <v>ななみ</v>
      </c>
      <c r="G56" s="46"/>
      <c r="H56" s="46"/>
      <c r="I56" s="46">
        <f>IF(入力!P26="","",入力!P26)</f>
        <v>2</v>
      </c>
      <c r="J56" s="46">
        <f>IF(入力!R26="","",入力!R26)</f>
        <v>152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鈴木</v>
      </c>
      <c r="D57" s="46" t="str">
        <f>IF(入力!K29="","",入力!K29)</f>
        <v>美結花</v>
      </c>
      <c r="E57" s="46" t="str">
        <f>IF(入力!F28="","",入力!F28)</f>
        <v>すずき</v>
      </c>
      <c r="F57" s="46" t="str">
        <f>IF(入力!K28="","",入力!K28)</f>
        <v>みゆか</v>
      </c>
      <c r="G57" s="46"/>
      <c r="H57" s="46"/>
      <c r="I57" s="46">
        <f>IF(入力!P28="","",入力!P28)</f>
        <v>2</v>
      </c>
      <c r="J57" s="46">
        <f>IF(入力!R28="","",入力!R28)</f>
        <v>149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深瀬</v>
      </c>
      <c r="D58" s="46" t="str">
        <f>IF(入力!K31="","",入力!K31)</f>
        <v>未都希</v>
      </c>
      <c r="E58" s="46" t="str">
        <f>IF(入力!F30="","",入力!F30)</f>
        <v>ふかせ</v>
      </c>
      <c r="F58" s="46" t="str">
        <f>IF(入力!K30="","",入力!K30)</f>
        <v>みつき</v>
      </c>
      <c r="G58" s="46"/>
      <c r="H58" s="46"/>
      <c r="I58" s="46">
        <f>IF(入力!P30="","",入力!P30)</f>
        <v>1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高田</v>
      </c>
      <c r="D59" s="46" t="str">
        <f>IF(入力!AE21="","",入力!AE21)</f>
        <v>笑子</v>
      </c>
      <c r="E59" s="46" t="str">
        <f>IF(入力!Z20="","",入力!Z20)</f>
        <v>たかた</v>
      </c>
      <c r="F59" s="46" t="str">
        <f>IF(入力!AE20="","",入力!AE20)</f>
        <v>わこ</v>
      </c>
      <c r="G59" s="46"/>
      <c r="H59" s="46"/>
      <c r="I59" s="46">
        <f>IF(入力!AJ20="","",入力!AJ20)</f>
        <v>1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山田</v>
      </c>
      <c r="D60" s="46" t="str">
        <f>IF(入力!AE23="","",入力!AE23)</f>
        <v>愛菜</v>
      </c>
      <c r="E60" s="46" t="str">
        <f>IF(入力!Z22="","",入力!Z22)</f>
        <v>やまだ</v>
      </c>
      <c r="F60" s="46" t="str">
        <f>IF(入力!AE22="","",入力!AE22)</f>
        <v>あいな</v>
      </c>
      <c r="G60" s="46"/>
      <c r="H60" s="46"/>
      <c r="I60" s="46">
        <f>IF(入力!AJ22="","",入力!AJ22)</f>
        <v>1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福地</v>
      </c>
      <c r="D61" s="46" t="str">
        <f>IF(入力!AE25="","",入力!AE25)</f>
        <v>愛里</v>
      </c>
      <c r="E61" s="46" t="str">
        <f>IF(入力!Z24="","",入力!Z24)</f>
        <v>ふくち</v>
      </c>
      <c r="F61" s="46" t="str">
        <f>IF(入力!AE24="","",入力!AE24)</f>
        <v>あいり</v>
      </c>
      <c r="G61" s="46"/>
      <c r="H61" s="46"/>
      <c r="I61" s="46">
        <f>IF(入力!AJ24="","",入力!AJ24)</f>
        <v>1</v>
      </c>
      <c r="J61" s="46">
        <f>IF(入力!AL24="","",入力!AL24)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七五三木</v>
      </c>
      <c r="D62" s="46" t="str">
        <f>IF(入力!AE27="","",入力!AE27)</f>
        <v>彩花</v>
      </c>
      <c r="E62" s="46" t="str">
        <f>IF(入力!Z26="","",入力!Z26)</f>
        <v>しめき</v>
      </c>
      <c r="F62" s="46" t="str">
        <f>IF(入力!AE26="","",入力!AE26)</f>
        <v>あやか</v>
      </c>
      <c r="G62" s="46"/>
      <c r="H62" s="46"/>
      <c r="I62" s="46">
        <f>IF(入力!AJ26="","",入力!AJ26)</f>
        <v>1</v>
      </c>
      <c r="J62" s="46">
        <f>IF(入力!AL26="","",入力!AL26)</f>
        <v>167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安藤</v>
      </c>
      <c r="D63" s="46" t="str">
        <f>IF(入力!AE29="","",入力!AE29)</f>
        <v>愛彩</v>
      </c>
      <c r="E63" s="46" t="str">
        <f>IF(入力!Z28="","",入力!Z28)</f>
        <v>あんどう</v>
      </c>
      <c r="F63" s="46" t="str">
        <f>IF(入力!AE28="","",入力!AE28)</f>
        <v>めい</v>
      </c>
      <c r="G63" s="46"/>
      <c r="H63" s="46"/>
      <c r="I63" s="46">
        <f>IF(入力!AJ28="","",入力!AJ28)</f>
        <v>1</v>
      </c>
      <c r="J63" s="46">
        <f>IF(入力!AL28="","",入力!AL28)</f>
        <v>152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福田</v>
      </c>
      <c r="D64" s="46" t="str">
        <f>IF(入力!AE31="","",入力!AE31)</f>
        <v>有花</v>
      </c>
      <c r="E64" s="46" t="str">
        <f>IF(入力!Z30="","",入力!Z30)</f>
        <v>ふくだ</v>
      </c>
      <c r="F64" s="46" t="str">
        <f>IF(入力!AE30="","",入力!AE30)</f>
        <v>ありか</v>
      </c>
      <c r="G64" s="46"/>
      <c r="H64" s="46"/>
      <c r="I64" s="46">
        <f>IF(入力!AJ30="","",入力!AJ30)</f>
        <v>1</v>
      </c>
      <c r="J64" s="46">
        <f>IF(入力!AL30="","",入力!AL30)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南足柄市教育委員会</cp:lastModifiedBy>
  <cp:lastPrinted>2015-10-24T01:53:31Z</cp:lastPrinted>
  <dcterms:created xsi:type="dcterms:W3CDTF">2006-11-03T01:52:14Z</dcterms:created>
  <dcterms:modified xsi:type="dcterms:W3CDTF">2017-11-09T09:06:58Z</dcterms:modified>
</cp:coreProperties>
</file>