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6067\Downloads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<sst xmlns="http://schemas.openxmlformats.org/spreadsheetml/2006/main" count="1482" uniqueCount="763">
  <si>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</si>
  <si>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</si>
  <si>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</si>
  <si>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</si>
  <si>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</si>
  <si>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</si>
  <si>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</si>
  <si>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</si>
  <si>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</si>
  <si>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</si>
  <si>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</si>
  <si>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</si>
  <si>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</si>
  <si>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</si>
  <si>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</si>
  <si>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</si>
  <si>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</si>
  <si>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</si>
  <si>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</si>
  <si>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</si>
  <si>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</si>
  <si>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</si>
  <si>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</si>
  <si>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</si>
  <si>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</si>
  <si>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</si>
  <si>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</si>
  <si>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</si>
  <si>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</si>
  <si>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</si>
  <si>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</si>
  <si>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</si>
  <si>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</si>
  <si>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</si>
  <si>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</si>
  <si>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</si>
  <si>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</si>
  <si>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</si>
  <si>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</si>
  <si>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</si>
  <si>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</si>
  <si>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</si>
  <si>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</si>
  <si>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</si>
  <si>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</si>
  <si>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</si>
  <si>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</si>
  <si>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</si>
  <si>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</si>
  <si>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</si>
  <si>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</si>
  <si>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</si>
  <si>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</si>
  <si>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</si>
  <si>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</si>
  <si>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</si>
  <si>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</si>
  <si>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</si>
  <si>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</si>
  <si>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</si>
  <si>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</si>
  <si>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</si>
  <si>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</si>
  <si>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</si>
  <si>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</si>
  <si>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</si>
  <si>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</si>
  <si>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</si>
  <si>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</si>
  <si>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</si>
  <si>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</si>
  <si>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</si>
  <si>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</si>
  <si>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</si>
  <si>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</si>
  <si>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</si>
  <si>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</si>
  <si>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</si>
  <si>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</si>
  <si>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</si>
  <si>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</si>
  <si>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</si>
  <si>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</si>
  <si>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</si>
  <si>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</si>
  <si>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</si>
  <si>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</si>
  <si>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</si>
  <si>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</si>
  <si>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</si>
  <si>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</si>
  <si>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</si>
  <si>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</si>
  <si>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</si>
  <si>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</si>
  <si>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</si>
  <si>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</si>
  <si>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</si>
  <si>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</si>
  <si>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</si>
  <si>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</si>
  <si>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</si>
  <si>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</si>
  <si>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</si>
  <si>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</si>
  <si>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</si>
  <si>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</si>
  <si>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</si>
  <si>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</si>
  <si>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</si>
  <si>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</si>
  <si>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</si>
  <si>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</si>
  <si>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</si>
  <si>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</si>
  <si>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</si>
  <si>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</si>
  <si>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</si>
  <si>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</si>
  <si>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</si>
  <si>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</si>
  <si>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</si>
  <si>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</si>
  <si>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</si>
  <si>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</si>
  <si>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</si>
  <si>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</si>
  <si>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</si>
  <si>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</si>
  <si>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</si>
  <si>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</si>
  <si>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</si>
  <si>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</si>
  <si>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</si>
  <si>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</si>
  <si>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</si>
  <si>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</si>
  <si>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</si>
  <si>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</si>
  <si>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</si>
  <si>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</si>
  <si>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</si>
  <si>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</si>
  <si>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</si>
  <si>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</si>
  <si>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</si>
  <si>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</si>
  <si>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</si>
  <si>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</si>
  <si>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</si>
  <si>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</si>
  <si>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</si>
  <si>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</si>
  <si>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</si>
  <si>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</si>
  <si>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</si>
  <si>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</si>
  <si>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</si>
  <si>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</si>
  <si>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</si>
  <si>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</si>
  <si>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</si>
  <si>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</si>
  <si>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</si>
  <si>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</si>
  <si>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</si>
  <si>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</si>
  <si>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</si>
  <si>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</si>
  <si>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</si>
  <si>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</si>
  <si>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</si>
  <si>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</si>
  <si>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</si>
  <si>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</si>
  <si>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</si>
  <si>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</si>
  <si>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</si>
  <si>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</si>
  <si>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</si>
  <si>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</si>
  <si>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</si>
  <si>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</si>
  <si>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</si>
  <si>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</si>
  <si>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</si>
  <si>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</si>
  <si>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</si>
  <si>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</si>
  <si>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</si>
  <si>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</si>
  <si>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</si>
  <si>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</si>
  <si>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</si>
  <si>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</si>
  <si>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</si>
  <si>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</si>
  <si>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</si>
  <si>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</si>
  <si>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</si>
  <si>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</si>
  <si>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</si>
  <si>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</si>
  <si>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</si>
  <si>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</si>
  <si>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</si>
  <si>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</si>
  <si>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</si>
  <si>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</si>
  <si>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</si>
  <si>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</si>
  <si>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</si>
  <si>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</si>
  <si>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</si>
  <si>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</si>
  <si>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</si>
  <si>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</si>
  <si>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</si>
  <si>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</si>
  <si>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</si>
  <si>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</si>
  <si>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</si>
  <si>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</si>
  <si>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</si>
  <si>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</si>
  <si>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</si>
  <si>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</si>
  <si>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</si>
  <si>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</si>
  <si>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</si>
  <si>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</si>
  <si>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</si>
  <si>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</si>
  <si>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</si>
  <si>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</si>
  <si>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</si>
  <si>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</si>
  <si>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</si>
  <si>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</si>
  <si>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</si>
  <si>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</si>
  <si>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</si>
  <si>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</si>
  <si>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</si>
  <si>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</si>
  <si>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</si>
  <si>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</si>
  <si>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</si>
  <si>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</si>
  <si>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</si>
  <si>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</si>
  <si>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</si>
  <si>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</si>
  <si>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</si>
  <si>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</si>
  <si>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</si>
  <si>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</si>
  <si>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</si>
  <si>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</si>
  <si>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</si>
  <si>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</si>
  <si>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</si>
  <si>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</si>
  <si>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</si>
  <si>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</si>
  <si>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</si>
  <si>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</si>
  <si>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</si>
  <si>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</si>
  <si>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</si>
  <si>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</si>
  <si>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</si>
  <si>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</si>
  <si>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</si>
  <si>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</si>
  <si>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</si>
  <si>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</si>
  <si>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</si>
  <si>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</si>
  <si>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</si>
  <si>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</si>
  <si>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</si>
  <si>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</si>
  <si>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</si>
  <si>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</si>
  <si>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</si>
  <si>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</si>
  <si>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</si>
  <si>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</si>
  <si>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</si>
  <si>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</si>
  <si>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</si>
  <si>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</si>
  <si>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</si>
  <si>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</si>
  <si>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</si>
  <si>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</si>
  <si>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</si>
  <si>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</si>
  <si>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</si>
  <si>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</si>
  <si>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</si>
  <si>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</si>
  <si>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</si>
  <si>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</si>
  <si>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</si>
  <si>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</si>
  <si>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</si>
  <si>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</si>
  <si>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</si>
  <si>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</si>
  <si>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</si>
  <si>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</si>
  <si>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</si>
  <si>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</si>
  <si>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</si>
  <si>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</si>
  <si>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</si>
  <si>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</si>
  <si>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</si>
  <si>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</si>
  <si>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</si>
  <si>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</si>
  <si>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</si>
  <si>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</si>
  <si>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</si>
  <si>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</si>
  <si>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</si>
  <si>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</si>
  <si>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</si>
  <si>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</si>
  <si>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</si>
  <si>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</si>
  <si>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</si>
  <si>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</si>
  <si>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</si>
  <si>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</si>
  <si>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</si>
  <si>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</si>
  <si>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</si>
  <si>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</si>
  <si>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</si>
  <si>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</si>
  <si>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</si>
  <si>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</si>
  <si>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</si>
  <si>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</si>
  <si>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</si>
  <si>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</si>
  <si>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</si>
  <si>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</si>
  <si>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</si>
  <si>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</si>
  <si>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</si>
  <si>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</si>
  <si>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</si>
  <si>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</si>
  <si>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</si>
  <si>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</si>
  <si>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</si>
  <si>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</si>
  <si>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</si>
  <si>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</si>
  <si>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</si>
  <si>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</si>
  <si>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</si>
  <si>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</si>
  <si>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</si>
  <si>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</si>
  <si>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</si>
  <si>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</si>
  <si>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</si>
  <si>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</si>
  <si>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</si>
  <si>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</si>
  <si>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</si>
  <si>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</si>
  <si>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</si>
  <si>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</si>
  <si>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</si>
  <si>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</si>
  <si>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</si>
  <si>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</si>
  <si>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</si>
  <si>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</si>
  <si>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</si>
  <si>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</si>
  <si>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</si>
  <si>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</si>
  <si>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</si>
  <si>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</si>
  <si>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</si>
  <si>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</si>
  <si>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</si>
  <si>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</si>
  <si>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</si>
  <si>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</si>
  <si>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</si>
  <si>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</si>
  <si>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</si>
  <si>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</si>
  <si>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</si>
  <si>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</si>
  <si>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</si>
  <si>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</si>
  <si>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</si>
  <si>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</si>
  <si>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</si>
  <si>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</si>
  <si>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</si>
  <si>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</si>
  <si>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</si>
  <si>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</si>
  <si>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</si>
  <si>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</si>
  <si>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</si>
  <si>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</si>
  <si>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</si>
  <si>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</si>
  <si>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</si>
  <si>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</si>
  <si>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</si>
  <si>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</si>
  <si>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</si>
  <si>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</si>
  <si>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</si>
  <si>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</si>
  <si>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</si>
  <si>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</si>
  <si>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</si>
  <si>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</si>
  <si>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</si>
  <si>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</si>
  <si>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</si>
  <si>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</si>
  <si>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</si>
  <si>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</si>
  <si>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</si>
  <si>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</si>
  <si>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</si>
  <si>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</si>
  <si>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</si>
  <si>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</si>
  <si>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</si>
  <si>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</si>
  <si>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</si>
  <si>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</si>
  <si>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</si>
  <si>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</si>
  <si>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</si>
  <si>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</si>
  <si>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</si>
  <si>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</si>
  <si>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</si>
  <si>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</si>
  <si>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</si>
  <si>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</si>
  <si>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</si>
  <si>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</si>
  <si>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</si>
  <si>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</si>
  <si>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</si>
  <si>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</si>
  <si>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</si>
  <si>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</si>
  <si>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</si>
  <si>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</si>
  <si>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</si>
  <si>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</si>
  <si>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</si>
  <si>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</si>
  <si>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</si>
  <si>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</si>
  <si>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</si>
  <si>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</si>
  <si>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</si>
  <si>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</si>
  <si>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</si>
  <si>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</si>
  <si>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</si>
  <si>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</si>
  <si>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</si>
  <si>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</si>
  <si>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</si>
  <si>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</si>
  <si>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</si>
  <si>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</si>
  <si>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</si>
  <si>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</si>
  <si>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</si>
  <si>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</si>
  <si>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</si>
  <si>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</si>
  <si>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</si>
  <si>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</si>
  <si>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</si>
  <si>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</si>
  <si>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</si>
  <si>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</si>
  <si>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</si>
  <si>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</si>
  <si>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</si>
  <si>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</si>
  <si>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</si>
  <si>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</si>
  <si>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</si>
  <si>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</si>
  <si>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</si>
  <si>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</si>
  <si>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</si>
  <si>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</si>
  <si>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</si>
  <si>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</si>
  <si>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</si>
  <si>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</si>
  <si>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</si>
  <si>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</si>
  <si>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</si>
  <si>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</si>
  <si>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</si>
  <si>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</si>
  <si>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</si>
  <si>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</si>
  <si>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</si>
  <si>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</si>
  <si>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</si>
  <si>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</si>
  <si>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</si>
  <si>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</si>
  <si>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</si>
  <si>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</si>
  <si>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</si>
  <si>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</si>
  <si>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</si>
  <si>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</si>
  <si>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</si>
  <si>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</si>
  <si>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</si>
  <si>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</si>
  <si>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</si>
  <si>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</si>
  <si>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</si>
  <si>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</si>
  <si>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</si>
  <si>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</si>
  <si>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</si>
  <si>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</si>
  <si>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</si>
  <si>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</si>
  <si>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</si>
  <si>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</si>
  <si>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</si>
  <si>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</si>
  <si>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</si>
  <si>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</si>
  <si>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</si>
  <si>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</si>
  <si>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</si>
  <si>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</si>
  <si>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</si>
  <si>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</si>
  <si>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</si>
  <si>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</si>
  <si>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</si>
  <si>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</si>
  <si>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</si>
  <si>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</si>
  <si>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</si>
  <si>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</si>
  <si>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</si>
  <si>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</si>
  <si>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</si>
  <si>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</si>
  <si>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</si>
  <si>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</si>
  <si>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</si>
  <si>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</si>
  <si>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</si>
  <si>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</si>
  <si>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</si>
  <si>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</si>
  <si>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</si>
  <si>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</si>
  <si>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</si>
  <si>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</si>
  <si>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</si>
  <si>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</si>
  <si>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</si>
  <si>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</si>
  <si>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</si>
  <si>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</si>
  <si>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</si>
  <si>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</si>
  <si>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</si>
  <si>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</si>
  <si>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</si>
  <si>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</si>
  <si>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</si>
  <si>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</si>
  <si>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</si>
  <si>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</si>
  <si>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</si>
  <si>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</si>
  <si>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</si>
  <si>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</si>
  <si>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</si>
  <si>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</si>
  <si>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</si>
  <si>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</si>
  <si>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</si>
  <si>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</si>
  <si>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</si>
  <si>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</si>
  <si>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</si>
  <si>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</si>
  <si>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</si>
  <si>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</si>
  <si>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</si>
  <si>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</si>
  <si>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</si>
  <si>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</si>
  <si>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</si>
  <si>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</si>
  <si>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</si>
  <si>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</si>
  <si>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</si>
  <si>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</si>
  <si>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</si>
  <si>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</si>
  <si>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</si>
  <si>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</si>
  <si>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</si>
  <si>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</si>
  <si>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</si>
  <si>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</si>
  <si>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</si>
  <si>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</si>
  <si>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</si>
  <si>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</si>
  <si>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</si>
  <si>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</si>
  <si>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</si>
  <si>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</si>
  <si>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</si>
  <si>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</si>
  <si>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</si>
  <si>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</si>
  <si>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</si>
  <si>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</si>
  <si>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</si>
  <si>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</si>
  <si>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</si>
  <si>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</si>
  <si>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</si>
  <si>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</si>
  <si>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</si>
  <si>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</si>
  <si>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</si>
  <si>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</si>
  <si>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</si>
  <si>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</si>
  <si>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</si>
  <si>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</si>
  <si>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</si>
  <si>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</si>
  <si>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</si>
  <si>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</si>
  <si>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</si>
  <si>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</si>
  <si>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</si>
  <si>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</si>
  <si>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</si>
  <si>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</si>
  <si>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</si>
  <si>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</si>
  <si>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</si>
  <si>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</si>
  <si>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</si>
  <si>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</si>
  <si>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</si>
  <si>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</si>
  <si>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</si>
  <si>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</si>
  <si>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</si>
  <si>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</si>
  <si>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</si>
  <si>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</si>
  <si>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</si>
  <si>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</si>
  <si>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</si>
  <si>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</si>
  <si>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</si>
  <si>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</si>
  <si>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</si>
  <si>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</si>
  <si>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</si>
  <si>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250</t>
    <phoneticPr fontId="2"/>
  </si>
  <si>
    <t>0117</t>
    <phoneticPr fontId="2"/>
  </si>
  <si>
    <t>神奈川県南足柄市塚原１６６０</t>
    <rPh sb="0" eb="4">
      <t>カナガワケン</t>
    </rPh>
    <rPh sb="4" eb="8">
      <t>ミナミアシガラシ</t>
    </rPh>
    <rPh sb="8" eb="10">
      <t>ツカハラ</t>
    </rPh>
    <phoneticPr fontId="2"/>
  </si>
  <si>
    <t>74</t>
    <phoneticPr fontId="2"/>
  </si>
  <si>
    <t>2416</t>
    <phoneticPr fontId="2"/>
  </si>
  <si>
    <t>0465</t>
    <phoneticPr fontId="2"/>
  </si>
  <si>
    <t>73</t>
    <phoneticPr fontId="2"/>
  </si>
  <si>
    <t>1257</t>
    <phoneticPr fontId="2"/>
  </si>
  <si>
    <t>田辺</t>
    <rPh sb="0" eb="2">
      <t>タナベ</t>
    </rPh>
    <phoneticPr fontId="2"/>
  </si>
  <si>
    <t>徹郎</t>
    <rPh sb="0" eb="2">
      <t>テツロウ</t>
    </rPh>
    <phoneticPr fontId="2"/>
  </si>
  <si>
    <t>たなべ</t>
    <phoneticPr fontId="2"/>
  </si>
  <si>
    <t>てつろう</t>
    <phoneticPr fontId="2"/>
  </si>
  <si>
    <t>はいばら</t>
    <phoneticPr fontId="2"/>
  </si>
  <si>
    <t>じゅんこ</t>
    <phoneticPr fontId="2"/>
  </si>
  <si>
    <t>羽原</t>
    <rPh sb="0" eb="2">
      <t>ハバラ</t>
    </rPh>
    <phoneticPr fontId="2"/>
  </si>
  <si>
    <t>順子</t>
    <rPh sb="0" eb="2">
      <t>ジュンコ</t>
    </rPh>
    <phoneticPr fontId="2"/>
  </si>
  <si>
    <t>深瀬</t>
    <rPh sb="0" eb="2">
      <t>フカセ</t>
    </rPh>
    <phoneticPr fontId="2"/>
  </si>
  <si>
    <t>未都希</t>
    <rPh sb="0" eb="1">
      <t>ミ</t>
    </rPh>
    <rPh sb="1" eb="2">
      <t>ミヤコ</t>
    </rPh>
    <rPh sb="2" eb="3">
      <t>キ</t>
    </rPh>
    <phoneticPr fontId="2"/>
  </si>
  <si>
    <t>ふかせ</t>
    <phoneticPr fontId="2"/>
  </si>
  <si>
    <t>みつき</t>
    <phoneticPr fontId="2"/>
  </si>
  <si>
    <t>ふかせ</t>
    <phoneticPr fontId="2"/>
  </si>
  <si>
    <t>みつき</t>
    <phoneticPr fontId="2"/>
  </si>
  <si>
    <t>ふくち</t>
    <phoneticPr fontId="2"/>
  </si>
  <si>
    <t>あいり</t>
    <phoneticPr fontId="2"/>
  </si>
  <si>
    <t>福地</t>
    <rPh sb="0" eb="2">
      <t>フクチ</t>
    </rPh>
    <phoneticPr fontId="2"/>
  </si>
  <si>
    <t>愛里</t>
    <rPh sb="0" eb="1">
      <t>アイ</t>
    </rPh>
    <rPh sb="1" eb="2">
      <t>サト</t>
    </rPh>
    <phoneticPr fontId="2"/>
  </si>
  <si>
    <t>たかた</t>
    <phoneticPr fontId="2"/>
  </si>
  <si>
    <t>わこ</t>
    <phoneticPr fontId="2"/>
  </si>
  <si>
    <t>高田</t>
    <rPh sb="0" eb="2">
      <t>タカダ</t>
    </rPh>
    <phoneticPr fontId="2"/>
  </si>
  <si>
    <t>笑子</t>
    <rPh sb="0" eb="1">
      <t>ワラ</t>
    </rPh>
    <rPh sb="1" eb="2">
      <t>コ</t>
    </rPh>
    <phoneticPr fontId="2"/>
  </si>
  <si>
    <t>やまだ</t>
    <phoneticPr fontId="2"/>
  </si>
  <si>
    <t>あいな</t>
    <phoneticPr fontId="2"/>
  </si>
  <si>
    <t>山田</t>
    <rPh sb="0" eb="2">
      <t>ヤマダ</t>
    </rPh>
    <phoneticPr fontId="2"/>
  </si>
  <si>
    <t>愛菜</t>
    <rPh sb="0" eb="1">
      <t>アイ</t>
    </rPh>
    <rPh sb="1" eb="2">
      <t>ナ</t>
    </rPh>
    <phoneticPr fontId="2"/>
  </si>
  <si>
    <t>あんどう</t>
    <phoneticPr fontId="2"/>
  </si>
  <si>
    <t>めい</t>
    <phoneticPr fontId="2"/>
  </si>
  <si>
    <t>安藤</t>
    <rPh sb="0" eb="2">
      <t>アンドウ</t>
    </rPh>
    <phoneticPr fontId="2"/>
  </si>
  <si>
    <t>愛彩</t>
    <rPh sb="0" eb="1">
      <t>アイ</t>
    </rPh>
    <rPh sb="1" eb="2">
      <t>イロド</t>
    </rPh>
    <phoneticPr fontId="2"/>
  </si>
  <si>
    <t>しめき</t>
    <phoneticPr fontId="2"/>
  </si>
  <si>
    <t>あやか</t>
    <phoneticPr fontId="2"/>
  </si>
  <si>
    <t>七五三木</t>
    <rPh sb="0" eb="3">
      <t>シチゴサン</t>
    </rPh>
    <rPh sb="3" eb="4">
      <t>キ</t>
    </rPh>
    <phoneticPr fontId="2"/>
  </si>
  <si>
    <t>彩花</t>
    <rPh sb="0" eb="1">
      <t>イロド</t>
    </rPh>
    <rPh sb="1" eb="2">
      <t>ハナ</t>
    </rPh>
    <phoneticPr fontId="2"/>
  </si>
  <si>
    <t>ふくだ</t>
    <phoneticPr fontId="2"/>
  </si>
  <si>
    <t>ありか</t>
    <phoneticPr fontId="2"/>
  </si>
  <si>
    <t>福田</t>
    <rPh sb="0" eb="2">
      <t>フクダ</t>
    </rPh>
    <phoneticPr fontId="2"/>
  </si>
  <si>
    <t>有花</t>
    <rPh sb="0" eb="1">
      <t>ユウ</t>
    </rPh>
    <rPh sb="1" eb="2">
      <t>ハナ</t>
    </rPh>
    <phoneticPr fontId="2"/>
  </si>
  <si>
    <t>よしえ</t>
    <phoneticPr fontId="2"/>
  </si>
  <si>
    <t>すなお</t>
    <phoneticPr fontId="2"/>
  </si>
  <si>
    <t>𠮷江</t>
    <rPh sb="0" eb="3">
      <t>ヨシエ</t>
    </rPh>
    <phoneticPr fontId="2"/>
  </si>
  <si>
    <t>直</t>
    <rPh sb="0" eb="1">
      <t>スナオ</t>
    </rPh>
    <phoneticPr fontId="2"/>
  </si>
  <si>
    <t>ほしの</t>
    <phoneticPr fontId="2"/>
  </si>
  <si>
    <t>はるか</t>
    <phoneticPr fontId="2"/>
  </si>
  <si>
    <t>星野</t>
    <rPh sb="0" eb="2">
      <t>ホシノ</t>
    </rPh>
    <phoneticPr fontId="2"/>
  </si>
  <si>
    <t>陽香</t>
    <rPh sb="0" eb="1">
      <t>ヨウ</t>
    </rPh>
    <rPh sb="1" eb="2">
      <t>カオ</t>
    </rPh>
    <phoneticPr fontId="2"/>
  </si>
  <si>
    <t>はしもと</t>
    <phoneticPr fontId="2"/>
  </si>
  <si>
    <t>ゆきな</t>
    <phoneticPr fontId="2"/>
  </si>
  <si>
    <t>橋本</t>
    <rPh sb="0" eb="2">
      <t>ハシモト</t>
    </rPh>
    <phoneticPr fontId="2"/>
  </si>
  <si>
    <t>倖菜</t>
    <rPh sb="0" eb="1">
      <t>ユキ</t>
    </rPh>
    <rPh sb="1" eb="2">
      <t>ナ</t>
    </rPh>
    <phoneticPr fontId="2"/>
  </si>
  <si>
    <t>ゆかわ</t>
    <phoneticPr fontId="2"/>
  </si>
  <si>
    <t>ひより</t>
    <phoneticPr fontId="2"/>
  </si>
  <si>
    <t>湯川</t>
    <rPh sb="0" eb="2">
      <t>ユカワ</t>
    </rPh>
    <phoneticPr fontId="2"/>
  </si>
  <si>
    <t>ひより</t>
    <phoneticPr fontId="2"/>
  </si>
  <si>
    <t>いいづか</t>
    <phoneticPr fontId="2"/>
  </si>
  <si>
    <t>あかね</t>
    <phoneticPr fontId="2"/>
  </si>
  <si>
    <t>飯塚</t>
    <rPh sb="0" eb="2">
      <t>イイズカ</t>
    </rPh>
    <phoneticPr fontId="2"/>
  </si>
  <si>
    <t>紅音</t>
    <rPh sb="0" eb="1">
      <t>クレナイ</t>
    </rPh>
    <rPh sb="1" eb="2">
      <t>オト</t>
    </rPh>
    <phoneticPr fontId="2"/>
  </si>
  <si>
    <t>石塚　智久</t>
    <rPh sb="0" eb="2">
      <t>イシツカ</t>
    </rPh>
    <rPh sb="3" eb="4">
      <t>トモ</t>
    </rPh>
    <rPh sb="4" eb="5">
      <t>ヒサ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</si>
</sst>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1" zoomScale="70" zoomScaleNormal="100" zoomScaleSheetLayoutView="70" workbookViewId="0">
      <selection activeCell="BI19" sqref="BI1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26" zoomScale="85" zoomScaleNormal="100" zoomScaleSheetLayoutView="85" workbookViewId="0">
      <selection activeCell="B44" sqref="B4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6" zoomScaleNormal="100" zoomScaleSheetLayoutView="100" workbookViewId="0">
      <selection activeCell="X41" sqref="X41:AJ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8112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南足柄市立岡本中学校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696</v>
      </c>
      <c r="G6" s="123"/>
      <c r="H6" s="24" t="s">
        <v>586</v>
      </c>
      <c r="I6" s="124" t="s">
        <v>697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702</v>
      </c>
      <c r="AH6" s="89"/>
      <c r="AI6" s="89"/>
      <c r="AJ6" s="89"/>
      <c r="AK6" s="25" t="s">
        <v>587</v>
      </c>
      <c r="AL6" s="89" t="s">
        <v>703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706</v>
      </c>
      <c r="G12" s="285"/>
      <c r="H12" s="285"/>
      <c r="I12" s="285"/>
      <c r="J12" s="285"/>
      <c r="K12" s="285" t="s">
        <v>707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710</v>
      </c>
      <c r="AA13" s="269"/>
      <c r="AB13" s="269"/>
      <c r="AC13" s="269"/>
      <c r="AD13" s="297"/>
      <c r="AE13" s="269" t="s">
        <v>711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/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3</v>
      </c>
      <c r="Q22" s="200"/>
      <c r="R22" s="205">
        <v>158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739</v>
      </c>
      <c r="AF22" s="203"/>
      <c r="AG22" s="203"/>
      <c r="AH22" s="203"/>
      <c r="AI22" s="204"/>
      <c r="AJ22" s="200">
        <v>3</v>
      </c>
      <c r="AK22" s="200"/>
      <c r="AL22" s="205">
        <v>159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740</v>
      </c>
      <c r="AA23" s="218"/>
      <c r="AB23" s="218"/>
      <c r="AC23" s="218"/>
      <c r="AD23" s="218"/>
      <c r="AE23" s="218" t="s">
        <v>741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718</v>
      </c>
      <c r="G24" s="171"/>
      <c r="H24" s="171"/>
      <c r="I24" s="171"/>
      <c r="J24" s="171"/>
      <c r="K24" s="171" t="s">
        <v>719</v>
      </c>
      <c r="L24" s="171"/>
      <c r="M24" s="171"/>
      <c r="N24" s="171"/>
      <c r="O24" s="172"/>
      <c r="P24" s="212">
        <v>3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743</v>
      </c>
      <c r="AF24" s="171"/>
      <c r="AG24" s="171"/>
      <c r="AH24" s="171"/>
      <c r="AI24" s="172"/>
      <c r="AJ24" s="212">
        <v>2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720</v>
      </c>
      <c r="G25" s="225"/>
      <c r="H25" s="225"/>
      <c r="I25" s="225"/>
      <c r="J25" s="225"/>
      <c r="K25" s="225" t="s">
        <v>721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744</v>
      </c>
      <c r="AA25" s="225"/>
      <c r="AB25" s="225"/>
      <c r="AC25" s="225"/>
      <c r="AD25" s="225"/>
      <c r="AE25" s="225" t="s">
        <v>745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722</v>
      </c>
      <c r="G26" s="171"/>
      <c r="H26" s="171"/>
      <c r="I26" s="171"/>
      <c r="J26" s="171"/>
      <c r="K26" s="171" t="s">
        <v>723</v>
      </c>
      <c r="L26" s="171"/>
      <c r="M26" s="171"/>
      <c r="N26" s="171"/>
      <c r="O26" s="172"/>
      <c r="P26" s="212">
        <v>3</v>
      </c>
      <c r="Q26" s="212"/>
      <c r="R26" s="214">
        <v>158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746</v>
      </c>
      <c r="AA26" s="171"/>
      <c r="AB26" s="171"/>
      <c r="AC26" s="171"/>
      <c r="AD26" s="171"/>
      <c r="AE26" s="171" t="s">
        <v>747</v>
      </c>
      <c r="AF26" s="171"/>
      <c r="AG26" s="171"/>
      <c r="AH26" s="171"/>
      <c r="AI26" s="172"/>
      <c r="AJ26" s="212">
        <v>2</v>
      </c>
      <c r="AK26" s="212"/>
      <c r="AL26" s="214">
        <v>158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724</v>
      </c>
      <c r="G27" s="225"/>
      <c r="H27" s="225"/>
      <c r="I27" s="225"/>
      <c r="J27" s="225"/>
      <c r="K27" s="225" t="s">
        <v>725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748</v>
      </c>
      <c r="AA27" s="225"/>
      <c r="AB27" s="225"/>
      <c r="AC27" s="225"/>
      <c r="AD27" s="225"/>
      <c r="AE27" s="225" t="s">
        <v>749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727</v>
      </c>
      <c r="L28" s="171"/>
      <c r="M28" s="171"/>
      <c r="N28" s="171"/>
      <c r="O28" s="172"/>
      <c r="P28" s="212">
        <v>3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750</v>
      </c>
      <c r="AA28" s="171"/>
      <c r="AB28" s="171"/>
      <c r="AC28" s="171"/>
      <c r="AD28" s="171"/>
      <c r="AE28" s="171" t="s">
        <v>751</v>
      </c>
      <c r="AF28" s="171"/>
      <c r="AG28" s="171"/>
      <c r="AH28" s="171"/>
      <c r="AI28" s="172"/>
      <c r="AJ28" s="212">
        <v>2</v>
      </c>
      <c r="AK28" s="212"/>
      <c r="AL28" s="214">
        <v>156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728</v>
      </c>
      <c r="G29" s="225"/>
      <c r="H29" s="225"/>
      <c r="I29" s="225"/>
      <c r="J29" s="225"/>
      <c r="K29" s="225" t="s">
        <v>729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752</v>
      </c>
      <c r="AA29" s="225"/>
      <c r="AB29" s="225"/>
      <c r="AC29" s="225"/>
      <c r="AD29" s="225"/>
      <c r="AE29" s="225" t="s">
        <v>753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731</v>
      </c>
      <c r="L30" s="171"/>
      <c r="M30" s="171"/>
      <c r="N30" s="171"/>
      <c r="O30" s="172"/>
      <c r="P30" s="212">
        <v>3</v>
      </c>
      <c r="Q30" s="212"/>
      <c r="R30" s="214">
        <v>155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159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732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756</v>
      </c>
      <c r="AA31" s="225"/>
      <c r="AB31" s="225"/>
      <c r="AC31" s="225"/>
      <c r="AD31" s="225"/>
      <c r="AE31" s="225" t="s">
        <v>757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735</v>
      </c>
      <c r="L32" s="171"/>
      <c r="M32" s="171"/>
      <c r="N32" s="171"/>
      <c r="O32" s="172"/>
      <c r="P32" s="212">
        <v>3</v>
      </c>
      <c r="Q32" s="212"/>
      <c r="R32" s="214">
        <v>168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758</v>
      </c>
      <c r="AA32" s="171"/>
      <c r="AB32" s="171"/>
      <c r="AC32" s="171"/>
      <c r="AD32" s="171"/>
      <c r="AE32" s="171" t="s">
        <v>759</v>
      </c>
      <c r="AF32" s="171"/>
      <c r="AG32" s="171"/>
      <c r="AH32" s="171"/>
      <c r="AI32" s="172"/>
      <c r="AJ32" s="212">
        <v>2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737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760</v>
      </c>
      <c r="AA33" s="162"/>
      <c r="AB33" s="162"/>
      <c r="AC33" s="162"/>
      <c r="AD33" s="162"/>
      <c r="AE33" s="162" t="s">
        <v>761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762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8112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南足柄市立岡本中学校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たなべ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田辺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ふかせ</v>
      </c>
      <c r="F15" s="330"/>
      <c r="G15" s="330"/>
      <c r="H15" s="330"/>
      <c r="I15" s="330"/>
      <c r="J15" s="330" t="str">
        <f>IF(入力!K22="","",入力!K22)</f>
        <v>みつき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158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ふくだ</v>
      </c>
      <c r="Z15" s="330"/>
      <c r="AA15" s="330"/>
      <c r="AB15" s="330"/>
      <c r="AC15" s="330"/>
      <c r="AD15" s="330" t="str">
        <f>IF(入力!AE22="","",入力!AE22)</f>
        <v>ありか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159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深瀬</v>
      </c>
      <c r="F16" s="345"/>
      <c r="G16" s="345"/>
      <c r="H16" s="345"/>
      <c r="I16" s="345"/>
      <c r="J16" s="345" t="str">
        <f>IF(入力!K23="","",入力!K23)</f>
        <v>未都希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福田</v>
      </c>
      <c r="Z16" s="345"/>
      <c r="AA16" s="345"/>
      <c r="AB16" s="345"/>
      <c r="AC16" s="345"/>
      <c r="AD16" s="345" t="str">
        <f>IF(入力!AE23="","",入力!AE23)</f>
        <v>有花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ふくち</v>
      </c>
      <c r="F17" s="316"/>
      <c r="G17" s="316"/>
      <c r="H17" s="316"/>
      <c r="I17" s="316"/>
      <c r="J17" s="316" t="str">
        <f>IF(入力!K24="","",入力!K24)</f>
        <v>あいり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よしえ</v>
      </c>
      <c r="Z17" s="316"/>
      <c r="AA17" s="316"/>
      <c r="AB17" s="316"/>
      <c r="AC17" s="316"/>
      <c r="AD17" s="316" t="str">
        <f>IF(入力!AE24="","",入力!AE24)</f>
        <v>すなお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159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福地</v>
      </c>
      <c r="F18" s="309"/>
      <c r="G18" s="309"/>
      <c r="H18" s="309"/>
      <c r="I18" s="309"/>
      <c r="J18" s="309" t="str">
        <f>IF(入力!K25="","",入力!K25)</f>
        <v>愛里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𠮷江</v>
      </c>
      <c r="Z18" s="309"/>
      <c r="AA18" s="309"/>
      <c r="AB18" s="309"/>
      <c r="AC18" s="309"/>
      <c r="AD18" s="309" t="str">
        <f>IF(入力!AE25="","",入力!AE25)</f>
        <v>直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たかた</v>
      </c>
      <c r="F19" s="316"/>
      <c r="G19" s="316"/>
      <c r="H19" s="316"/>
      <c r="I19" s="316"/>
      <c r="J19" s="316" t="str">
        <f>IF(入力!K26="","",入力!K26)</f>
        <v>わこ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158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ほしの</v>
      </c>
      <c r="Z19" s="316"/>
      <c r="AA19" s="316"/>
      <c r="AB19" s="316"/>
      <c r="AC19" s="316"/>
      <c r="AD19" s="316" t="str">
        <f>IF(入力!AE26="","",入力!AE26)</f>
        <v>はるか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158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高田</v>
      </c>
      <c r="F20" s="309"/>
      <c r="G20" s="309"/>
      <c r="H20" s="309"/>
      <c r="I20" s="309"/>
      <c r="J20" s="309" t="str">
        <f>IF(入力!K27="","",入力!K27)</f>
        <v>笑子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星野</v>
      </c>
      <c r="Z20" s="309"/>
      <c r="AA20" s="309"/>
      <c r="AB20" s="309"/>
      <c r="AC20" s="309"/>
      <c r="AD20" s="309" t="str">
        <f>IF(入力!AE27="","",入力!AE27)</f>
        <v>陽香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やまだ</v>
      </c>
      <c r="F21" s="316"/>
      <c r="G21" s="316"/>
      <c r="H21" s="316"/>
      <c r="I21" s="316"/>
      <c r="J21" s="316" t="str">
        <f>IF(入力!K28="","",入力!K28)</f>
        <v>あいな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はしもと</v>
      </c>
      <c r="Z21" s="316"/>
      <c r="AA21" s="316"/>
      <c r="AB21" s="316"/>
      <c r="AC21" s="316"/>
      <c r="AD21" s="316" t="str">
        <f>IF(入力!AE28="","",入力!AE28)</f>
        <v>ゆきな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156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山田</v>
      </c>
      <c r="F22" s="309"/>
      <c r="G22" s="309"/>
      <c r="H22" s="309"/>
      <c r="I22" s="309"/>
      <c r="J22" s="309" t="str">
        <f>IF(入力!K29="","",入力!K29)</f>
        <v>愛菜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橋本</v>
      </c>
      <c r="Z22" s="309"/>
      <c r="AA22" s="309"/>
      <c r="AB22" s="309"/>
      <c r="AC22" s="309"/>
      <c r="AD22" s="309" t="str">
        <f>IF(入力!AE29="","",入力!AE29)</f>
        <v>倖菜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あんどう</v>
      </c>
      <c r="F23" s="316"/>
      <c r="G23" s="316"/>
      <c r="H23" s="316"/>
      <c r="I23" s="316"/>
      <c r="J23" s="316" t="str">
        <f>IF(入力!K30="","",入力!K30)</f>
        <v>めい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155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ゆかわ</v>
      </c>
      <c r="Z23" s="316"/>
      <c r="AA23" s="316"/>
      <c r="AB23" s="316"/>
      <c r="AC23" s="316"/>
      <c r="AD23" s="316" t="str">
        <f>IF(入力!AE30="","",入力!AE30)</f>
        <v>ひより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159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安藤</v>
      </c>
      <c r="F24" s="309"/>
      <c r="G24" s="309"/>
      <c r="H24" s="309"/>
      <c r="I24" s="309"/>
      <c r="J24" s="309" t="str">
        <f>IF(入力!K31="","",入力!K31)</f>
        <v>愛彩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湯川</v>
      </c>
      <c r="Z24" s="309"/>
      <c r="AA24" s="309"/>
      <c r="AB24" s="309"/>
      <c r="AC24" s="309"/>
      <c r="AD24" s="309" t="str">
        <f>IF(入力!AE31="","",入力!AE31)</f>
        <v>ひより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しめき</v>
      </c>
      <c r="F25" s="316"/>
      <c r="G25" s="316"/>
      <c r="H25" s="316"/>
      <c r="I25" s="316"/>
      <c r="J25" s="316" t="str">
        <f>IF(入力!K32="","",入力!K32)</f>
        <v>あやか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168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いいづか</v>
      </c>
      <c r="Z25" s="316"/>
      <c r="AA25" s="316"/>
      <c r="AB25" s="316"/>
      <c r="AC25" s="316"/>
      <c r="AD25" s="316" t="str">
        <f>IF(入力!AE32="","",入力!AE32)</f>
        <v>あかね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七五三木</v>
      </c>
      <c r="F26" s="322"/>
      <c r="G26" s="322"/>
      <c r="H26" s="322"/>
      <c r="I26" s="322"/>
      <c r="J26" s="322" t="str">
        <f>IF(入力!K33="","",入力!K33)</f>
        <v>彩花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飯塚</v>
      </c>
      <c r="Z26" s="322"/>
      <c r="AA26" s="322"/>
      <c r="AB26" s="322"/>
      <c r="AC26" s="322"/>
      <c r="AD26" s="322" t="str">
        <f>IF(入力!AE33="","",入力!AE33)</f>
        <v>紅音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sqref="A1:B2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8112</v>
      </c>
      <c r="B7" s="31" t="str">
        <f t="shared" ref="B7:C7" si="0">IF($A$8="","",IF($A$9="",B8,B8&amp;"・"&amp;B9))</f>
        <v>南足柄市立岡本中学校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0117</v>
      </c>
      <c r="H7" s="31">
        <f t="shared" si="1"/>
        <v>0</v>
      </c>
      <c r="I7" s="31" t="str">
        <f t="shared" si="1"/>
        <v>神奈川県南足柄市塚原１６６０</v>
      </c>
      <c r="J7" s="31">
        <f t="shared" si="1"/>
        <v>0</v>
      </c>
      <c r="K7" s="31" t="str">
        <f t="shared" si="1"/>
        <v>0465</v>
      </c>
      <c r="L7" s="31" t="str">
        <f t="shared" si="1"/>
        <v>74</v>
      </c>
      <c r="M7" s="31" t="str">
        <f t="shared" si="1"/>
        <v>2416</v>
      </c>
      <c r="N7" s="31" t="str">
        <f t="shared" si="1"/>
        <v>0465</v>
      </c>
      <c r="O7" s="31" t="str">
        <f t="shared" si="1"/>
        <v>73</v>
      </c>
      <c r="P7" s="31" t="str">
        <f t="shared" si="1"/>
        <v>1257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8112</v>
      </c>
      <c r="B8" s="32" t="str">
        <f>IF(入力!$F$3="","",入力!$F$3)</f>
        <v>南足柄市立岡本中学校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0117</v>
      </c>
      <c r="H8" s="32"/>
      <c r="I8" s="32" t="str">
        <f>IF(入力!$L$5="","",入力!$L$5)</f>
        <v>神奈川県南足柄市塚原１６６０</v>
      </c>
      <c r="J8" s="32"/>
      <c r="K8" s="42" t="str">
        <f>IF(入力!$AB$4="","",入力!$AB$4)</f>
        <v>0465</v>
      </c>
      <c r="L8" s="42" t="str">
        <f>IF(入力!$AG$4="","",入力!$AG$4)</f>
        <v>74</v>
      </c>
      <c r="M8" s="42" t="str">
        <f>IF(入力!$AL$4="","",入力!$AL$4)</f>
        <v>2416</v>
      </c>
      <c r="N8" s="42" t="str">
        <f>IF(入力!$AB$6="","",入力!$AB$6)</f>
        <v>0465</v>
      </c>
      <c r="O8" s="42" t="str">
        <f>IF(入力!$AG$6="","",入力!$AG$6)</f>
        <v>73</v>
      </c>
      <c r="P8" s="42" t="str">
        <f>IF(入力!$AL$6="","",入力!$AL$6)</f>
        <v>1257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田辺</v>
      </c>
      <c r="D16" s="32" t="str">
        <f>IF(入力!$K$13="","",入力!$K$13)</f>
        <v>徹郎</v>
      </c>
      <c r="E16" s="32" t="str">
        <f>IF(入力!$F$12="","",入力!$F$12)</f>
        <v>たなべ</v>
      </c>
      <c r="F16" s="32" t="str">
        <f>IF(入力!$K$12="","",入力!$K$12)</f>
        <v>てつろう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羽原</v>
      </c>
      <c r="D17" s="32" t="str">
        <f>IF(入力!$AE$13="","",入力!$AE$13)</f>
        <v>順子</v>
      </c>
      <c r="E17" s="32" t="str">
        <f>IF(入力!$Z$12="","",入力!$Z$12)</f>
        <v>はいばら</v>
      </c>
      <c r="F17" s="32" t="str">
        <f>IF(入力!$AE$12="","",入力!$AE$12)</f>
        <v>じゅんこ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深瀬</v>
      </c>
      <c r="D24" s="32" t="str">
        <f>IF(入力!$AE$16="","",入力!$AE$16)</f>
        <v>未都希</v>
      </c>
      <c r="E24" s="32" t="str">
        <f>IF(入力!$Z$15="","",入力!$Z$15)</f>
        <v>ふかせ</v>
      </c>
      <c r="F24" s="32" t="str">
        <f>IF(入力!$AE$15="","",入力!$AE$15)</f>
        <v>みつき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深瀬</v>
      </c>
      <c r="D53" s="32" t="str">
        <f>IF(OR(L53&lt;&gt;"○",入力!K23=""),"",入力!K23)</f>
        <v>未都希</v>
      </c>
      <c r="E53" s="32" t="str">
        <f>IF(OR(L53&lt;&gt;"○",入力!F22=""),"",入力!F22)</f>
        <v>ふかせ</v>
      </c>
      <c r="F53" s="32" t="str">
        <f>IF(OR(L53&lt;&gt;"○",入力!K22=""),"",入力!K22)</f>
        <v>みつき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福地</v>
      </c>
      <c r="D54" s="32" t="str">
        <f>IF(OR(L54&lt;&gt;"○",入力!K25=""),"",入力!K25)</f>
        <v>愛里</v>
      </c>
      <c r="E54" s="32" t="str">
        <f>IF(OR(L54&lt;&gt;"○",入力!F24=""),"",入力!F24)</f>
        <v>ふくち</v>
      </c>
      <c r="F54" s="32" t="str">
        <f>IF(OR(L54&lt;&gt;"○",入力!K24=""),"",入力!K24)</f>
        <v>あいり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高田</v>
      </c>
      <c r="D55" s="32" t="str">
        <f>IF(OR(L55&lt;&gt;"○",入力!K27=""),"",入力!K27)</f>
        <v>笑子</v>
      </c>
      <c r="E55" s="32" t="str">
        <f>IF(OR(L55&lt;&gt;"○",入力!F26=""),"",入力!F26)</f>
        <v>たかた</v>
      </c>
      <c r="F55" s="32" t="str">
        <f>IF(OR(L55&lt;&gt;"○",入力!K26=""),"",入力!K26)</f>
        <v>わこ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山田</v>
      </c>
      <c r="D56" s="32" t="str">
        <f>IF(OR(L56&lt;&gt;"○",入力!K29=""),"",入力!K29)</f>
        <v>愛菜</v>
      </c>
      <c r="E56" s="32" t="str">
        <f>IF(OR(L56&lt;&gt;"○",入力!F28=""),"",入力!F28)</f>
        <v>やまだ</v>
      </c>
      <c r="F56" s="32" t="str">
        <f>IF(OR(L56&lt;&gt;"○",入力!K28=""),"",入力!K28)</f>
        <v>あいな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安藤</v>
      </c>
      <c r="D57" s="32" t="str">
        <f>IF(OR(L57&lt;&gt;"○",入力!K31=""),"",入力!K31)</f>
        <v>愛彩</v>
      </c>
      <c r="E57" s="32" t="str">
        <f>IF(OR(L57&lt;&gt;"○",入力!F30=""),"",入力!F30)</f>
        <v>あんどう</v>
      </c>
      <c r="F57" s="32" t="str">
        <f>IF(OR(L57&lt;&gt;"○",入力!K30=""),"",入力!K30)</f>
        <v>めい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七五三木</v>
      </c>
      <c r="D58" s="32" t="str">
        <f>IF(OR(L58&lt;&gt;"○",入力!K33=""),"",入力!K33)</f>
        <v>彩花</v>
      </c>
      <c r="E58" s="32" t="str">
        <f>IF(OR(L58&lt;&gt;"○",入力!F32=""),"",入力!F32)</f>
        <v>しめき</v>
      </c>
      <c r="F58" s="32" t="str">
        <f>IF(OR(L58&lt;&gt;"○",入力!K32=""),"",入力!K32)</f>
        <v>あやか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福田</v>
      </c>
      <c r="D59" s="32" t="str">
        <f>IF(OR(L59&lt;&gt;"○",入力!AE23=""),"",入力!AE23)</f>
        <v>有花</v>
      </c>
      <c r="E59" s="32" t="str">
        <f>IF(OR(L59&lt;&gt;"○",入力!Z22=""),"",入力!Z22)</f>
        <v>ふくだ</v>
      </c>
      <c r="F59" s="32" t="str">
        <f>IF(OR(L59&lt;&gt;"○",入力!AE22=""),"",入力!AE22)</f>
        <v>ありか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𠮷江</v>
      </c>
      <c r="D60" s="32" t="str">
        <f>IF(OR(L60&lt;&gt;"○",入力!AE25=""),"",入力!AE25)</f>
        <v>直</v>
      </c>
      <c r="E60" s="32" t="str">
        <f>IF(OR(L60&lt;&gt;"○",入力!Z24=""),"",入力!Z24)</f>
        <v>よしえ</v>
      </c>
      <c r="F60" s="32" t="str">
        <f>IF(OR(L60&lt;&gt;"○",入力!AE24=""),"",入力!AE24)</f>
        <v>すなお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星野</v>
      </c>
      <c r="D61" s="32" t="str">
        <f>IF(OR(L61&lt;&gt;"○",入力!AE27=""),"",入力!AE27)</f>
        <v>陽香</v>
      </c>
      <c r="E61" s="32" t="str">
        <f>IF(OR(L61&lt;&gt;"○",入力!Z26=""),"",入力!Z26)</f>
        <v>ほしの</v>
      </c>
      <c r="F61" s="32" t="str">
        <f>IF(OR(L61&lt;&gt;"○",入力!AE26=""),"",入力!AE26)</f>
        <v>はるか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橋本</v>
      </c>
      <c r="D62" s="32" t="str">
        <f>IF(OR(L62&lt;&gt;"○",入力!AE29=""),"",入力!AE29)</f>
        <v>倖菜</v>
      </c>
      <c r="E62" s="32" t="str">
        <f>IF(OR(L62&lt;&gt;"○",入力!Z28=""),"",入力!Z28)</f>
        <v>はしもと</v>
      </c>
      <c r="F62" s="32" t="str">
        <f>IF(OR(L62&lt;&gt;"○",入力!AE28=""),"",入力!AE28)</f>
        <v>ゆきな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湯川</v>
      </c>
      <c r="D63" s="32" t="str">
        <f>IF(OR(L63&lt;&gt;"○",入力!AE31=""),"",入力!AE31)</f>
        <v>ひより</v>
      </c>
      <c r="E63" s="32" t="str">
        <f>IF(OR(L63&lt;&gt;"○",入力!Z30=""),"",入力!Z30)</f>
        <v>ゆかわ</v>
      </c>
      <c r="F63" s="32" t="str">
        <f>IF(OR(L63&lt;&gt;"○",入力!AE30=""),"",入力!AE30)</f>
        <v>ひより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飯塚</v>
      </c>
      <c r="D64" s="32" t="str">
        <f>IF(OR(L64&lt;&gt;"○",入力!AE33=""),"",入力!AE33)</f>
        <v>紅音</v>
      </c>
      <c r="E64" s="32" t="str">
        <f>IF(OR(L64&lt;&gt;"○",入力!Z32=""),"",入力!Z32)</f>
        <v>いいづか</v>
      </c>
      <c r="F64" s="32" t="str">
        <f>IF(OR(L64&lt;&gt;"○",入力!AE32=""),"",入力!AE32)</f>
        <v>あかね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田辺 徹郎</cp:lastModifiedBy>
  <cp:lastPrinted>2019-04-30T09:55:30Z</cp:lastPrinted>
  <dcterms:created xsi:type="dcterms:W3CDTF">2006-11-03T01:52:14Z</dcterms:created>
  <dcterms:modified xsi:type="dcterms:W3CDTF">2019-04-30T09:55:32Z</dcterms:modified>
</cp:coreProperties>
</file>