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３０年度\I13_教育課程-教育\I1304_部活動(I1379)\17ﾊﾞﾚｰﾎﾞｰﾙ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<sst xmlns="http://schemas.openxmlformats.org/spreadsheetml/2006/main" count="1470" uniqueCount="758">
  <si>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</si>
  <si>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</si>
  <si>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</si>
  <si>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</si>
  <si>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</si>
  <si>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</si>
  <si>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</si>
  <si>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</si>
  <si>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</si>
  <si>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</si>
  <si>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</si>
  <si>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</si>
  <si>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</si>
  <si>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</si>
  <si>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</si>
  <si>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</si>
  <si>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</si>
  <si>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</si>
  <si>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</si>
  <si>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</si>
  <si>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</si>
  <si>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</si>
  <si>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</si>
  <si>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</si>
  <si>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</si>
  <si>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</si>
  <si>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</si>
  <si>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</si>
  <si>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</si>
  <si>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</si>
  <si>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</si>
  <si>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</si>
  <si>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</si>
  <si>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</si>
  <si>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</si>
  <si>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</si>
  <si>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</si>
  <si>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</si>
  <si>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</si>
  <si>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</si>
  <si>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</si>
  <si>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</si>
  <si>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</si>
  <si>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</si>
  <si>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</si>
  <si>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</si>
  <si>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</si>
  <si>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</si>
  <si>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</si>
  <si>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</si>
  <si>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</si>
  <si>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</si>
  <si>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</si>
  <si>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</si>
  <si>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</si>
  <si>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</si>
  <si>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</si>
  <si>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</si>
  <si>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</si>
  <si>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</si>
  <si>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</si>
  <si>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</si>
  <si>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</si>
  <si>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</si>
  <si>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</si>
  <si>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</si>
  <si>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</si>
  <si>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</si>
  <si>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</si>
  <si>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</si>
  <si>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</si>
  <si>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</si>
  <si>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</si>
  <si>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</si>
  <si>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</si>
  <si>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</si>
  <si>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</si>
  <si>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</si>
  <si>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</si>
  <si>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</si>
  <si>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</si>
  <si>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</si>
  <si>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</si>
  <si>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</si>
  <si>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</si>
  <si>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</si>
  <si>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</si>
  <si>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</si>
  <si>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</si>
  <si>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</si>
  <si>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</si>
  <si>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</si>
  <si>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</si>
  <si>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</si>
  <si>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</si>
  <si>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</si>
  <si>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</si>
  <si>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</si>
  <si>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</si>
  <si>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</si>
  <si>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</si>
  <si>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</si>
  <si>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</si>
  <si>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</si>
  <si>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</si>
  <si>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</si>
  <si>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</si>
  <si>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</si>
  <si>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</si>
  <si>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</si>
  <si>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</si>
  <si>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</si>
  <si>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</si>
  <si>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</si>
  <si>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</si>
  <si>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</si>
  <si>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</si>
  <si>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</si>
  <si>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</si>
  <si>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</si>
  <si>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</si>
  <si>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</si>
  <si>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</si>
  <si>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</si>
  <si>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</si>
  <si>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</si>
  <si>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</si>
  <si>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</si>
  <si>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</si>
  <si>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</si>
  <si>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</si>
  <si>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</si>
  <si>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</si>
  <si>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</si>
  <si>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</si>
  <si>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</si>
  <si>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</si>
  <si>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</si>
  <si>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</si>
  <si>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</si>
  <si>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</si>
  <si>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</si>
  <si>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</si>
  <si>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</si>
  <si>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</si>
  <si>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</si>
  <si>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</si>
  <si>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</si>
  <si>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</si>
  <si>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</si>
  <si>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</si>
  <si>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</si>
  <si>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</si>
  <si>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</si>
  <si>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</si>
  <si>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</si>
  <si>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</si>
  <si>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</si>
  <si>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</si>
  <si>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</si>
  <si>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</si>
  <si>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</si>
  <si>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</si>
  <si>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</si>
  <si>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</si>
  <si>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</si>
  <si>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</si>
  <si>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</si>
  <si>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</si>
  <si>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</si>
  <si>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</si>
  <si>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</si>
  <si>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</si>
  <si>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</si>
  <si>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</si>
  <si>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</si>
  <si>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</si>
  <si>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</si>
  <si>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</si>
  <si>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</si>
  <si>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</si>
  <si>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</si>
  <si>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</si>
  <si>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</si>
  <si>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</si>
  <si>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</si>
  <si>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</si>
  <si>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</si>
  <si>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</si>
  <si>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</si>
  <si>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</si>
  <si>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</si>
  <si>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</si>
  <si>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</si>
  <si>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</si>
  <si>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</si>
  <si>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</si>
  <si>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</si>
  <si>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</si>
  <si>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</si>
  <si>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</si>
  <si>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</si>
  <si>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</si>
  <si>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</si>
  <si>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</si>
  <si>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</si>
  <si>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</si>
  <si>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</si>
  <si>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</si>
  <si>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</si>
  <si>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</si>
  <si>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</si>
  <si>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</si>
  <si>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</si>
  <si>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</si>
  <si>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</si>
  <si>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</si>
  <si>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</si>
  <si>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</si>
  <si>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</si>
  <si>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</si>
  <si>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</si>
  <si>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</si>
  <si>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</si>
  <si>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</si>
  <si>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</si>
  <si>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</si>
  <si>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</si>
  <si>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</si>
  <si>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</si>
  <si>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</si>
  <si>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</si>
  <si>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</si>
  <si>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</si>
  <si>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</si>
  <si>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</si>
  <si>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</si>
  <si>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</si>
  <si>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</si>
  <si>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</si>
  <si>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</si>
  <si>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</si>
  <si>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</si>
  <si>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</si>
  <si>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</si>
  <si>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</si>
  <si>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</si>
  <si>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</si>
  <si>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</si>
  <si>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</si>
  <si>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</si>
  <si>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</si>
  <si>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</si>
  <si>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</si>
  <si>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</si>
  <si>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</si>
  <si>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</si>
  <si>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</si>
  <si>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</si>
  <si>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</si>
  <si>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</si>
  <si>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</si>
  <si>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</si>
  <si>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</si>
  <si>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</si>
  <si>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</si>
  <si>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</si>
  <si>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</si>
  <si>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</si>
  <si>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</si>
  <si>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</si>
  <si>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</si>
  <si>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</si>
  <si>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</si>
  <si>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</si>
  <si>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</si>
  <si>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</si>
  <si>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</si>
  <si>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</si>
  <si>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</si>
  <si>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</si>
  <si>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</si>
  <si>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</si>
  <si>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</si>
  <si>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</si>
  <si>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</si>
  <si>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</si>
  <si>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</si>
  <si>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</si>
  <si>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</si>
  <si>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</si>
  <si>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</si>
  <si>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</si>
  <si>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</si>
  <si>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</si>
  <si>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</si>
  <si>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</si>
  <si>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</si>
  <si>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</si>
  <si>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</si>
  <si>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</si>
  <si>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</si>
  <si>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</si>
  <si>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</si>
  <si>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</si>
  <si>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</si>
  <si>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</si>
  <si>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</si>
  <si>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</si>
  <si>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</si>
  <si>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</si>
  <si>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</si>
  <si>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</si>
  <si>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</si>
  <si>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</si>
  <si>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</si>
  <si>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</si>
  <si>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</si>
  <si>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</si>
  <si>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</si>
  <si>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</si>
  <si>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</si>
  <si>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</si>
  <si>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</si>
  <si>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</si>
  <si>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</si>
  <si>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</si>
  <si>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</si>
  <si>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</si>
  <si>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</si>
  <si>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</si>
  <si>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</si>
  <si>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</si>
  <si>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</si>
  <si>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</si>
  <si>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</si>
  <si>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</si>
  <si>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</si>
  <si>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</si>
  <si>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</si>
  <si>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</si>
  <si>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</si>
  <si>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</si>
  <si>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</si>
  <si>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</si>
  <si>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</si>
  <si>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</si>
  <si>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</si>
  <si>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</si>
  <si>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</si>
  <si>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</si>
  <si>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</si>
  <si>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</si>
  <si>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</si>
  <si>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</si>
  <si>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</si>
  <si>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</si>
  <si>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</si>
  <si>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</si>
  <si>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</si>
  <si>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</si>
  <si>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</si>
  <si>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</si>
  <si>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</si>
  <si>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</si>
  <si>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</si>
  <si>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</si>
  <si>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</si>
  <si>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</si>
  <si>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</si>
  <si>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</si>
  <si>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</si>
  <si>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</si>
  <si>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</si>
  <si>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</si>
  <si>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</si>
  <si>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</si>
  <si>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</si>
  <si>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</si>
  <si>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</si>
  <si>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</si>
  <si>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</si>
  <si>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</si>
  <si>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</si>
  <si>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</si>
  <si>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</si>
  <si>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</si>
  <si>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</si>
  <si>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</si>
  <si>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</si>
  <si>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</si>
  <si>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</si>
  <si>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</si>
  <si>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</si>
  <si>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</si>
  <si>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</si>
  <si>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</si>
  <si>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</si>
  <si>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</si>
  <si>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</si>
  <si>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</si>
  <si>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</si>
  <si>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</si>
  <si>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</si>
  <si>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</si>
  <si>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</si>
  <si>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</si>
  <si>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</si>
  <si>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</si>
  <si>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</si>
  <si>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</si>
  <si>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</si>
  <si>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</si>
  <si>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</si>
  <si>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</si>
  <si>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</si>
  <si>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</si>
  <si>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</si>
  <si>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</si>
  <si>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</si>
  <si>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</si>
  <si>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</si>
  <si>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</si>
  <si>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</si>
  <si>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</si>
  <si>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</si>
  <si>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</si>
  <si>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</si>
  <si>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</si>
  <si>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</si>
  <si>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</si>
  <si>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</si>
  <si>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</si>
  <si>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</si>
  <si>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</si>
  <si>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</si>
  <si>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</si>
  <si>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</si>
  <si>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</si>
  <si>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</si>
  <si>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</si>
  <si>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</si>
  <si>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</si>
  <si>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</si>
  <si>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</si>
  <si>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</si>
  <si>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</si>
  <si>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</si>
  <si>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</si>
  <si>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</si>
  <si>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</si>
  <si>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</si>
  <si>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</si>
  <si>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</si>
  <si>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</si>
  <si>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</si>
  <si>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</si>
  <si>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</si>
  <si>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</si>
  <si>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</si>
  <si>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</si>
  <si>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</si>
  <si>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</si>
  <si>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</si>
  <si>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</si>
  <si>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</si>
  <si>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</si>
  <si>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</si>
  <si>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</si>
  <si>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</si>
  <si>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</si>
  <si>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</si>
  <si>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</si>
  <si>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</si>
  <si>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</si>
  <si>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</si>
  <si>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</si>
  <si>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</si>
  <si>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</si>
  <si>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</si>
  <si>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</si>
  <si>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</si>
  <si>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</si>
  <si>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</si>
  <si>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</si>
  <si>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</si>
  <si>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</si>
  <si>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</si>
  <si>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</si>
  <si>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</si>
  <si>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</si>
  <si>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</si>
  <si>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</si>
  <si>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</si>
  <si>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</si>
  <si>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</si>
  <si>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</si>
  <si>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</si>
  <si>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</si>
  <si>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</si>
  <si>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</si>
  <si>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</si>
  <si>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</si>
  <si>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</si>
  <si>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</si>
  <si>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</si>
  <si>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</si>
  <si>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</si>
  <si>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</si>
  <si>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</si>
  <si>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</si>
  <si>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</si>
  <si>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</si>
  <si>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</si>
  <si>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</si>
  <si>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</si>
  <si>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</si>
  <si>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</si>
  <si>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</si>
  <si>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</si>
  <si>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</si>
  <si>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</si>
  <si>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</si>
  <si>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</si>
  <si>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</si>
  <si>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</si>
  <si>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</si>
  <si>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</si>
  <si>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</si>
  <si>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</si>
  <si>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</si>
  <si>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</si>
  <si>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</si>
  <si>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</si>
  <si>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</si>
  <si>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</si>
  <si>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</si>
  <si>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</si>
  <si>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</si>
  <si>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</si>
  <si>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</si>
  <si>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</si>
  <si>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</si>
  <si>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</si>
  <si>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</si>
  <si>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</si>
  <si>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</si>
  <si>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</si>
  <si>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</si>
  <si>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</si>
  <si>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</si>
  <si>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</si>
  <si>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</si>
  <si>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</si>
  <si>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</si>
  <si>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</si>
  <si>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</si>
  <si>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</si>
  <si>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</si>
  <si>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</si>
  <si>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</si>
  <si>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</si>
  <si>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</si>
  <si>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</si>
  <si>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</si>
  <si>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</si>
  <si>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</si>
  <si>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</si>
  <si>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</si>
  <si>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</si>
  <si>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</si>
  <si>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</si>
  <si>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</si>
  <si>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</si>
  <si>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</si>
  <si>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</si>
  <si>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</si>
  <si>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</si>
  <si>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</si>
  <si>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</si>
  <si>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</si>
  <si>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</si>
  <si>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</si>
  <si>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</si>
  <si>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</si>
  <si>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</si>
  <si>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</si>
  <si>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</si>
  <si>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</si>
  <si>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</si>
  <si>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</si>
  <si>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</si>
  <si>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</si>
  <si>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</si>
  <si>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</si>
  <si>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</si>
  <si>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</si>
  <si>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</si>
  <si>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</si>
  <si>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</si>
  <si>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</si>
  <si>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</si>
  <si>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</si>
  <si>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</si>
  <si>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</si>
  <si>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</si>
  <si>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</si>
  <si>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</si>
  <si>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</si>
  <si>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</si>
  <si>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</si>
  <si>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</si>
  <si>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</si>
  <si>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</si>
  <si>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</si>
  <si>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</si>
  <si>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</si>
  <si>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</si>
  <si>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</si>
  <si>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</si>
  <si>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</si>
  <si>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</si>
  <si>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</si>
  <si>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</si>
  <si>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</si>
  <si>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</si>
  <si>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</si>
  <si>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</si>
  <si>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</si>
  <si>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</si>
  <si>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</si>
  <si>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</si>
  <si>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</si>
  <si>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</si>
  <si>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</si>
  <si>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</si>
  <si>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</si>
  <si>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</si>
  <si>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</si>
  <si>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</si>
  <si>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</si>
  <si>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</si>
  <si>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</si>
  <si>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</si>
  <si>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</si>
  <si>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</si>
  <si>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</si>
  <si>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</si>
  <si>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</si>
  <si>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</si>
  <si>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</si>
  <si>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</si>
  <si>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</si>
  <si>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</si>
  <si>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</si>
  <si>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</si>
  <si>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</si>
  <si>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</si>
  <si>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</si>
  <si>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</si>
  <si>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</si>
  <si>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</si>
  <si>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</si>
  <si>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</si>
  <si>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</si>
  <si>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</si>
  <si>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</si>
  <si>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</si>
  <si>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</si>
  <si>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</si>
  <si>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</si>
  <si>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</si>
  <si>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</si>
  <si>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</si>
  <si>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</si>
  <si>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</si>
  <si>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</si>
  <si>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</si>
  <si>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</si>
  <si>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</si>
  <si>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</si>
  <si>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</si>
  <si>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</si>
  <si>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</si>
  <si>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</si>
  <si>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</si>
  <si>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</si>
  <si>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</si>
  <si>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</si>
  <si>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</si>
  <si>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南足柄市立足柄台中学校</t>
    <rPh sb="0" eb="1">
      <t>ミナミ</t>
    </rPh>
    <rPh sb="1" eb="3">
      <t>アシガラ</t>
    </rPh>
    <rPh sb="3" eb="5">
      <t>シリツ</t>
    </rPh>
    <rPh sb="5" eb="7">
      <t>アシガラ</t>
    </rPh>
    <rPh sb="7" eb="8">
      <t>ダイ</t>
    </rPh>
    <rPh sb="8" eb="11">
      <t>チュウガッコウ</t>
    </rPh>
    <phoneticPr fontId="2"/>
  </si>
  <si>
    <t>0465</t>
    <phoneticPr fontId="2"/>
  </si>
  <si>
    <t>74</t>
    <phoneticPr fontId="2"/>
  </si>
  <si>
    <t>7511</t>
    <phoneticPr fontId="2"/>
  </si>
  <si>
    <t>250</t>
    <phoneticPr fontId="2"/>
  </si>
  <si>
    <t>0111</t>
    <phoneticPr fontId="2"/>
  </si>
  <si>
    <t>南足柄市　竹松2000</t>
    <rPh sb="0" eb="4">
      <t>ミナミアシガラシ</t>
    </rPh>
    <rPh sb="5" eb="7">
      <t>タケマツ</t>
    </rPh>
    <phoneticPr fontId="2"/>
  </si>
  <si>
    <t>73</t>
    <phoneticPr fontId="2"/>
  </si>
  <si>
    <t>1285</t>
    <phoneticPr fontId="2"/>
  </si>
  <si>
    <t>井上</t>
    <rPh sb="0" eb="2">
      <t>イノウエ</t>
    </rPh>
    <phoneticPr fontId="2"/>
  </si>
  <si>
    <t>拓宜</t>
    <rPh sb="0" eb="1">
      <t>タク</t>
    </rPh>
    <rPh sb="1" eb="2">
      <t>ギ</t>
    </rPh>
    <phoneticPr fontId="2"/>
  </si>
  <si>
    <t>いのうえ</t>
    <phoneticPr fontId="2"/>
  </si>
  <si>
    <t>たくのり</t>
    <phoneticPr fontId="2"/>
  </si>
  <si>
    <t>青木</t>
    <rPh sb="0" eb="1">
      <t>アオ</t>
    </rPh>
    <rPh sb="1" eb="2">
      <t>キ</t>
    </rPh>
    <phoneticPr fontId="2"/>
  </si>
  <si>
    <t>宣子</t>
    <rPh sb="0" eb="2">
      <t>ノリコ</t>
    </rPh>
    <phoneticPr fontId="2"/>
  </si>
  <si>
    <t>あおき</t>
    <phoneticPr fontId="2"/>
  </si>
  <si>
    <t>のりこ</t>
    <phoneticPr fontId="2"/>
  </si>
  <si>
    <t>ながさき</t>
    <phoneticPr fontId="2"/>
  </si>
  <si>
    <t>あやね</t>
    <phoneticPr fontId="2"/>
  </si>
  <si>
    <t>長﨑</t>
    <rPh sb="0" eb="1">
      <t>チョウ</t>
    </rPh>
    <rPh sb="1" eb="2">
      <t>キ</t>
    </rPh>
    <phoneticPr fontId="2"/>
  </si>
  <si>
    <t>彩寧</t>
    <rPh sb="0" eb="1">
      <t>アヤ</t>
    </rPh>
    <rPh sb="1" eb="2">
      <t>ヤスシ</t>
    </rPh>
    <phoneticPr fontId="2"/>
  </si>
  <si>
    <t>長﨑</t>
    <rPh sb="0" eb="1">
      <t>ナガ</t>
    </rPh>
    <rPh sb="1" eb="2">
      <t>キ</t>
    </rPh>
    <phoneticPr fontId="2"/>
  </si>
  <si>
    <t>あやね</t>
    <phoneticPr fontId="2"/>
  </si>
  <si>
    <t>つゆき</t>
    <phoneticPr fontId="2"/>
  </si>
  <si>
    <t>みひろ</t>
    <phoneticPr fontId="2"/>
  </si>
  <si>
    <t>おがさわら</t>
    <phoneticPr fontId="2"/>
  </si>
  <si>
    <t>ほのか</t>
    <phoneticPr fontId="2"/>
  </si>
  <si>
    <t>どい</t>
    <phoneticPr fontId="2"/>
  </si>
  <si>
    <t>ひなの</t>
    <phoneticPr fontId="2"/>
  </si>
  <si>
    <t>おおの</t>
    <phoneticPr fontId="2"/>
  </si>
  <si>
    <t>るき</t>
    <phoneticPr fontId="2"/>
  </si>
  <si>
    <t>まるやま</t>
    <phoneticPr fontId="2"/>
  </si>
  <si>
    <t>しほ</t>
    <phoneticPr fontId="2"/>
  </si>
  <si>
    <t>わたなべ</t>
    <phoneticPr fontId="2"/>
  </si>
  <si>
    <t>ゆう</t>
    <phoneticPr fontId="2"/>
  </si>
  <si>
    <t>いわた</t>
    <phoneticPr fontId="2"/>
  </si>
  <si>
    <t>すずは</t>
    <phoneticPr fontId="2"/>
  </si>
  <si>
    <t>いしい</t>
    <phoneticPr fontId="2"/>
  </si>
  <si>
    <t>ももみ</t>
    <phoneticPr fontId="2"/>
  </si>
  <si>
    <t>たかた</t>
    <phoneticPr fontId="2"/>
  </si>
  <si>
    <t>ひなた</t>
    <phoneticPr fontId="2"/>
  </si>
  <si>
    <t>いしはら</t>
    <phoneticPr fontId="2"/>
  </si>
  <si>
    <t>はるか</t>
    <phoneticPr fontId="2"/>
  </si>
  <si>
    <t>たけや</t>
    <phoneticPr fontId="2"/>
  </si>
  <si>
    <t>あい</t>
    <phoneticPr fontId="2"/>
  </si>
  <si>
    <t>露木</t>
    <rPh sb="0" eb="2">
      <t>ツユキ</t>
    </rPh>
    <phoneticPr fontId="2"/>
  </si>
  <si>
    <t>美優</t>
    <rPh sb="0" eb="1">
      <t>ウツク</t>
    </rPh>
    <rPh sb="1" eb="2">
      <t>ヤサ</t>
    </rPh>
    <phoneticPr fontId="2"/>
  </si>
  <si>
    <t>小笠原</t>
    <rPh sb="0" eb="3">
      <t>オガサワラ</t>
    </rPh>
    <phoneticPr fontId="2"/>
  </si>
  <si>
    <t>ほの花</t>
    <rPh sb="2" eb="3">
      <t>ハナ</t>
    </rPh>
    <phoneticPr fontId="2"/>
  </si>
  <si>
    <t>土井</t>
    <rPh sb="0" eb="2">
      <t>ドイ</t>
    </rPh>
    <phoneticPr fontId="2"/>
  </si>
  <si>
    <t>日菜乃</t>
    <rPh sb="0" eb="1">
      <t>ヒ</t>
    </rPh>
    <rPh sb="1" eb="2">
      <t>ナ</t>
    </rPh>
    <rPh sb="2" eb="3">
      <t>ノ</t>
    </rPh>
    <phoneticPr fontId="2"/>
  </si>
  <si>
    <t>大野</t>
    <rPh sb="0" eb="2">
      <t>オオノ</t>
    </rPh>
    <phoneticPr fontId="2"/>
  </si>
  <si>
    <t>瑠季</t>
    <rPh sb="0" eb="1">
      <t>ル</t>
    </rPh>
    <rPh sb="1" eb="2">
      <t>キ</t>
    </rPh>
    <phoneticPr fontId="2"/>
  </si>
  <si>
    <t>丸山</t>
    <rPh sb="0" eb="2">
      <t>マルヤマ</t>
    </rPh>
    <phoneticPr fontId="2"/>
  </si>
  <si>
    <t>栞穂</t>
    <rPh sb="0" eb="1">
      <t>シオリ</t>
    </rPh>
    <rPh sb="1" eb="2">
      <t>ホ</t>
    </rPh>
    <phoneticPr fontId="2"/>
  </si>
  <si>
    <t>渡邊</t>
    <rPh sb="0" eb="2">
      <t>ワタナベ</t>
    </rPh>
    <phoneticPr fontId="2"/>
  </si>
  <si>
    <t>結友</t>
    <rPh sb="0" eb="1">
      <t>ムス</t>
    </rPh>
    <rPh sb="1" eb="2">
      <t>トモ</t>
    </rPh>
    <phoneticPr fontId="2"/>
  </si>
  <si>
    <t>岩田</t>
    <rPh sb="0" eb="2">
      <t>イワタ</t>
    </rPh>
    <phoneticPr fontId="2"/>
  </si>
  <si>
    <t>涼華</t>
    <rPh sb="0" eb="1">
      <t>スズ</t>
    </rPh>
    <rPh sb="1" eb="2">
      <t>ハナ</t>
    </rPh>
    <phoneticPr fontId="2"/>
  </si>
  <si>
    <t>石井</t>
    <rPh sb="0" eb="2">
      <t>イシイ</t>
    </rPh>
    <phoneticPr fontId="2"/>
  </si>
  <si>
    <t>萌々美</t>
    <rPh sb="0" eb="1">
      <t>モ</t>
    </rPh>
    <rPh sb="2" eb="3">
      <t>ビ</t>
    </rPh>
    <phoneticPr fontId="2"/>
  </si>
  <si>
    <t>髙田</t>
    <rPh sb="0" eb="1">
      <t>コウ</t>
    </rPh>
    <rPh sb="1" eb="2">
      <t>タ</t>
    </rPh>
    <phoneticPr fontId="2"/>
  </si>
  <si>
    <t>陽</t>
    <rPh sb="0" eb="1">
      <t>ヨウ</t>
    </rPh>
    <phoneticPr fontId="2"/>
  </si>
  <si>
    <t>石原</t>
    <rPh sb="0" eb="2">
      <t>イシハラ</t>
    </rPh>
    <phoneticPr fontId="2"/>
  </si>
  <si>
    <t>遥</t>
    <rPh sb="0" eb="1">
      <t>ハル</t>
    </rPh>
    <phoneticPr fontId="2"/>
  </si>
  <si>
    <t>武谷</t>
    <rPh sb="0" eb="2">
      <t>タケタニ</t>
    </rPh>
    <phoneticPr fontId="2"/>
  </si>
  <si>
    <t>明依</t>
    <rPh sb="0" eb="1">
      <t>アカ</t>
    </rPh>
    <rPh sb="1" eb="2">
      <t>ヤスシ</t>
    </rPh>
    <phoneticPr fontId="2"/>
  </si>
  <si>
    <t>浄泉　和幸</t>
    <rPh sb="0" eb="2">
      <t>ジョウセン</t>
    </rPh>
    <rPh sb="3" eb="5">
      <t>カズユキ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</si>
</sst>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O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25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BG39" sqref="BG3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8113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県西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">
        <v>690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691</v>
      </c>
      <c r="AC4" s="224"/>
      <c r="AD4" s="224"/>
      <c r="AE4" s="224"/>
      <c r="AF4" s="4" t="s">
        <v>584</v>
      </c>
      <c r="AG4" s="224" t="s">
        <v>692</v>
      </c>
      <c r="AH4" s="224"/>
      <c r="AI4" s="224"/>
      <c r="AJ4" s="224"/>
      <c r="AK4" s="4" t="s">
        <v>584</v>
      </c>
      <c r="AL4" s="224" t="s">
        <v>693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696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694</v>
      </c>
      <c r="G6" s="204"/>
      <c r="H6" s="37" t="s">
        <v>586</v>
      </c>
      <c r="I6" s="205" t="s">
        <v>695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691</v>
      </c>
      <c r="AC6" s="208"/>
      <c r="AD6" s="208"/>
      <c r="AE6" s="208"/>
      <c r="AF6" s="38" t="s">
        <v>587</v>
      </c>
      <c r="AG6" s="208" t="s">
        <v>697</v>
      </c>
      <c r="AH6" s="208"/>
      <c r="AI6" s="208"/>
      <c r="AJ6" s="208"/>
      <c r="AK6" s="38" t="s">
        <v>587</v>
      </c>
      <c r="AL6" s="208" t="s">
        <v>698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701</v>
      </c>
      <c r="G12" s="185"/>
      <c r="H12" s="185"/>
      <c r="I12" s="185"/>
      <c r="J12" s="185"/>
      <c r="K12" s="185"/>
      <c r="L12" s="185" t="s">
        <v>702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705</v>
      </c>
      <c r="W12" s="189"/>
      <c r="X12" s="189"/>
      <c r="Y12" s="189"/>
      <c r="Z12" s="189"/>
      <c r="AA12" s="189"/>
      <c r="AB12" s="190" t="s">
        <v>706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699</v>
      </c>
      <c r="G13" s="171"/>
      <c r="H13" s="171"/>
      <c r="I13" s="171"/>
      <c r="J13" s="171"/>
      <c r="K13" s="171"/>
      <c r="L13" s="171" t="s">
        <v>700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703</v>
      </c>
      <c r="W13" s="177"/>
      <c r="X13" s="177"/>
      <c r="Y13" s="177"/>
      <c r="Z13" s="177"/>
      <c r="AA13" s="177"/>
      <c r="AB13" s="178" t="s">
        <v>704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707</v>
      </c>
      <c r="W14" s="88"/>
      <c r="X14" s="88"/>
      <c r="Y14" s="88"/>
      <c r="Z14" s="88"/>
      <c r="AA14" s="88"/>
      <c r="AB14" s="158" t="s">
        <v>708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709</v>
      </c>
      <c r="W15" s="81"/>
      <c r="X15" s="81"/>
      <c r="Y15" s="81"/>
      <c r="Z15" s="81"/>
      <c r="AA15" s="81"/>
      <c r="AB15" s="151" t="s">
        <v>710</v>
      </c>
      <c r="AC15" s="152"/>
      <c r="AD15" s="152"/>
      <c r="AE15" s="152"/>
      <c r="AF15" s="152"/>
      <c r="AG15" s="152"/>
      <c r="AH15" s="270">
        <v>1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707</v>
      </c>
      <c r="G20" s="122"/>
      <c r="H20" s="122"/>
      <c r="I20" s="122"/>
      <c r="J20" s="122"/>
      <c r="K20" s="122" t="s">
        <v>712</v>
      </c>
      <c r="L20" s="122"/>
      <c r="M20" s="122"/>
      <c r="N20" s="122"/>
      <c r="O20" s="123"/>
      <c r="P20" s="119">
        <v>3</v>
      </c>
      <c r="Q20" s="119"/>
      <c r="R20" s="110">
        <v>158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723</v>
      </c>
      <c r="AA20" s="122"/>
      <c r="AB20" s="122"/>
      <c r="AC20" s="122"/>
      <c r="AD20" s="122"/>
      <c r="AE20" s="122" t="s">
        <v>724</v>
      </c>
      <c r="AF20" s="122"/>
      <c r="AG20" s="122"/>
      <c r="AH20" s="122"/>
      <c r="AI20" s="123"/>
      <c r="AJ20" s="119">
        <v>3</v>
      </c>
      <c r="AK20" s="119"/>
      <c r="AL20" s="110">
        <v>153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711</v>
      </c>
      <c r="G21" s="115"/>
      <c r="H21" s="115"/>
      <c r="I21" s="115"/>
      <c r="J21" s="115"/>
      <c r="K21" s="115" t="s">
        <v>710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745</v>
      </c>
      <c r="AA21" s="115"/>
      <c r="AB21" s="115"/>
      <c r="AC21" s="115"/>
      <c r="AD21" s="115"/>
      <c r="AE21" s="115" t="s">
        <v>746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713</v>
      </c>
      <c r="G22" s="88"/>
      <c r="H22" s="88"/>
      <c r="I22" s="88"/>
      <c r="J22" s="88"/>
      <c r="K22" s="88" t="s">
        <v>714</v>
      </c>
      <c r="L22" s="88"/>
      <c r="M22" s="88"/>
      <c r="N22" s="88"/>
      <c r="O22" s="89"/>
      <c r="P22" s="78">
        <v>3</v>
      </c>
      <c r="Q22" s="78"/>
      <c r="R22" s="94">
        <v>157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725</v>
      </c>
      <c r="AA22" s="88"/>
      <c r="AB22" s="88"/>
      <c r="AC22" s="88"/>
      <c r="AD22" s="88"/>
      <c r="AE22" s="88" t="s">
        <v>726</v>
      </c>
      <c r="AF22" s="88"/>
      <c r="AG22" s="88"/>
      <c r="AH22" s="88"/>
      <c r="AI22" s="89"/>
      <c r="AJ22" s="78">
        <v>3</v>
      </c>
      <c r="AK22" s="78"/>
      <c r="AL22" s="94">
        <v>152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735</v>
      </c>
      <c r="G23" s="106"/>
      <c r="H23" s="106"/>
      <c r="I23" s="106"/>
      <c r="J23" s="106"/>
      <c r="K23" s="106" t="s">
        <v>736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747</v>
      </c>
      <c r="AA23" s="106"/>
      <c r="AB23" s="106"/>
      <c r="AC23" s="106"/>
      <c r="AD23" s="106"/>
      <c r="AE23" s="106" t="s">
        <v>748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715</v>
      </c>
      <c r="G24" s="88"/>
      <c r="H24" s="88"/>
      <c r="I24" s="88"/>
      <c r="J24" s="88"/>
      <c r="K24" s="88" t="s">
        <v>716</v>
      </c>
      <c r="L24" s="88"/>
      <c r="M24" s="88"/>
      <c r="N24" s="88"/>
      <c r="O24" s="89"/>
      <c r="P24" s="78">
        <v>3</v>
      </c>
      <c r="Q24" s="78"/>
      <c r="R24" s="94">
        <v>160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727</v>
      </c>
      <c r="AA24" s="88"/>
      <c r="AB24" s="88"/>
      <c r="AC24" s="88"/>
      <c r="AD24" s="88"/>
      <c r="AE24" s="88" t="s">
        <v>728</v>
      </c>
      <c r="AF24" s="88"/>
      <c r="AG24" s="88"/>
      <c r="AH24" s="88"/>
      <c r="AI24" s="89"/>
      <c r="AJ24" s="78">
        <v>3</v>
      </c>
      <c r="AK24" s="78"/>
      <c r="AL24" s="94">
        <v>151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737</v>
      </c>
      <c r="G25" s="106"/>
      <c r="H25" s="106"/>
      <c r="I25" s="106"/>
      <c r="J25" s="106"/>
      <c r="K25" s="106" t="s">
        <v>738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749</v>
      </c>
      <c r="AA25" s="106"/>
      <c r="AB25" s="106"/>
      <c r="AC25" s="106"/>
      <c r="AD25" s="106"/>
      <c r="AE25" s="106" t="s">
        <v>750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717</v>
      </c>
      <c r="G26" s="88"/>
      <c r="H26" s="88"/>
      <c r="I26" s="88"/>
      <c r="J26" s="88"/>
      <c r="K26" s="88" t="s">
        <v>718</v>
      </c>
      <c r="L26" s="88"/>
      <c r="M26" s="88"/>
      <c r="N26" s="88"/>
      <c r="O26" s="89"/>
      <c r="P26" s="78">
        <v>3</v>
      </c>
      <c r="Q26" s="78"/>
      <c r="R26" s="94">
        <v>155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729</v>
      </c>
      <c r="AA26" s="88"/>
      <c r="AB26" s="88"/>
      <c r="AC26" s="88"/>
      <c r="AD26" s="88"/>
      <c r="AE26" s="88" t="s">
        <v>730</v>
      </c>
      <c r="AF26" s="88"/>
      <c r="AG26" s="88"/>
      <c r="AH26" s="88"/>
      <c r="AI26" s="89"/>
      <c r="AJ26" s="78">
        <v>2</v>
      </c>
      <c r="AK26" s="78"/>
      <c r="AL26" s="94">
        <v>157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739</v>
      </c>
      <c r="G27" s="106"/>
      <c r="H27" s="106"/>
      <c r="I27" s="106"/>
      <c r="J27" s="106"/>
      <c r="K27" s="106" t="s">
        <v>740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751</v>
      </c>
      <c r="AA27" s="106"/>
      <c r="AB27" s="106"/>
      <c r="AC27" s="106"/>
      <c r="AD27" s="106"/>
      <c r="AE27" s="106" t="s">
        <v>752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719</v>
      </c>
      <c r="G28" s="88"/>
      <c r="H28" s="88"/>
      <c r="I28" s="88"/>
      <c r="J28" s="88"/>
      <c r="K28" s="88" t="s">
        <v>720</v>
      </c>
      <c r="L28" s="88"/>
      <c r="M28" s="88"/>
      <c r="N28" s="88"/>
      <c r="O28" s="89"/>
      <c r="P28" s="78">
        <v>3</v>
      </c>
      <c r="Q28" s="78"/>
      <c r="R28" s="94">
        <v>155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731</v>
      </c>
      <c r="AA28" s="88"/>
      <c r="AB28" s="88"/>
      <c r="AC28" s="88"/>
      <c r="AD28" s="88"/>
      <c r="AE28" s="88" t="s">
        <v>732</v>
      </c>
      <c r="AF28" s="88"/>
      <c r="AG28" s="88"/>
      <c r="AH28" s="88"/>
      <c r="AI28" s="89"/>
      <c r="AJ28" s="78">
        <v>2</v>
      </c>
      <c r="AK28" s="78"/>
      <c r="AL28" s="94">
        <v>155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741</v>
      </c>
      <c r="G29" s="106"/>
      <c r="H29" s="106"/>
      <c r="I29" s="106"/>
      <c r="J29" s="106"/>
      <c r="K29" s="106" t="s">
        <v>742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753</v>
      </c>
      <c r="AA29" s="106"/>
      <c r="AB29" s="106"/>
      <c r="AC29" s="106"/>
      <c r="AD29" s="106"/>
      <c r="AE29" s="106" t="s">
        <v>754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721</v>
      </c>
      <c r="G30" s="88"/>
      <c r="H30" s="88"/>
      <c r="I30" s="88"/>
      <c r="J30" s="88"/>
      <c r="K30" s="88" t="s">
        <v>722</v>
      </c>
      <c r="L30" s="88"/>
      <c r="M30" s="88"/>
      <c r="N30" s="88"/>
      <c r="O30" s="89"/>
      <c r="P30" s="78">
        <v>3</v>
      </c>
      <c r="Q30" s="78"/>
      <c r="R30" s="94">
        <v>159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733</v>
      </c>
      <c r="AA30" s="88"/>
      <c r="AB30" s="88"/>
      <c r="AC30" s="88"/>
      <c r="AD30" s="88"/>
      <c r="AE30" s="88" t="s">
        <v>734</v>
      </c>
      <c r="AF30" s="88"/>
      <c r="AG30" s="88"/>
      <c r="AH30" s="88"/>
      <c r="AI30" s="89"/>
      <c r="AJ30" s="78">
        <v>2</v>
      </c>
      <c r="AK30" s="78"/>
      <c r="AL30" s="94">
        <v>162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743</v>
      </c>
      <c r="G31" s="81"/>
      <c r="H31" s="81"/>
      <c r="I31" s="81"/>
      <c r="J31" s="81"/>
      <c r="K31" s="81" t="s">
        <v>744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755</v>
      </c>
      <c r="AA31" s="81"/>
      <c r="AB31" s="81"/>
      <c r="AC31" s="81"/>
      <c r="AD31" s="81"/>
      <c r="AE31" s="81" t="s">
        <v>756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2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南足柄市立足柄台中学校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757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8113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県西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南足柄市立足柄台中学校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いのうえ</v>
      </c>
      <c r="F7" s="328"/>
      <c r="G7" s="328"/>
      <c r="H7" s="328"/>
      <c r="I7" s="328"/>
      <c r="J7" s="328"/>
      <c r="K7" s="328" t="str">
        <f>IF(入力!L12="","",入力!L12)</f>
        <v>たくのり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あおき</v>
      </c>
      <c r="V7" s="155"/>
      <c r="W7" s="155"/>
      <c r="X7" s="155"/>
      <c r="Y7" s="155"/>
      <c r="Z7" s="330"/>
      <c r="AA7" s="310" t="str">
        <f>IF(入力!AB12="","",入力!AB12)</f>
        <v>のりこ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井上</v>
      </c>
      <c r="F8" s="351"/>
      <c r="G8" s="351"/>
      <c r="H8" s="351"/>
      <c r="I8" s="351"/>
      <c r="J8" s="351"/>
      <c r="K8" s="351" t="str">
        <f>IF(入力!L13="","",入力!L13)</f>
        <v>拓宜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青木</v>
      </c>
      <c r="V8" s="319"/>
      <c r="W8" s="319"/>
      <c r="X8" s="319"/>
      <c r="Y8" s="319"/>
      <c r="Z8" s="320"/>
      <c r="AA8" s="321" t="str">
        <f>IF(入力!AB13="","",入力!AB13)</f>
        <v>宣子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ながさき</v>
      </c>
      <c r="V9" s="155"/>
      <c r="W9" s="155"/>
      <c r="X9" s="155"/>
      <c r="Y9" s="155"/>
      <c r="Z9" s="330"/>
      <c r="AA9" s="310" t="str">
        <f>IF(入力!AB14="","",入力!AB14)</f>
        <v>あやね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長﨑</v>
      </c>
      <c r="V10" s="336"/>
      <c r="W10" s="336"/>
      <c r="X10" s="336"/>
      <c r="Y10" s="336"/>
      <c r="Z10" s="337"/>
      <c r="AA10" s="338" t="str">
        <f>IF(入力!AB15="","",入力!AB15)</f>
        <v>彩寧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ながさき</v>
      </c>
      <c r="F15" s="286"/>
      <c r="G15" s="286"/>
      <c r="H15" s="286"/>
      <c r="I15" s="286"/>
      <c r="J15" s="286" t="str">
        <f>IF(入力!K20="","",入力!K20)</f>
        <v>あやね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158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わたなべ</v>
      </c>
      <c r="Z15" s="286"/>
      <c r="AA15" s="286"/>
      <c r="AB15" s="286"/>
      <c r="AC15" s="286"/>
      <c r="AD15" s="286" t="str">
        <f>IF(入力!AE20="","",入力!AE20)</f>
        <v>ゆう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153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長﨑</v>
      </c>
      <c r="F16" s="302"/>
      <c r="G16" s="302"/>
      <c r="H16" s="302"/>
      <c r="I16" s="302"/>
      <c r="J16" s="302" t="str">
        <f>IF(入力!K21="","",入力!K21)</f>
        <v>彩寧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渡邊</v>
      </c>
      <c r="Z16" s="302"/>
      <c r="AA16" s="302"/>
      <c r="AB16" s="302"/>
      <c r="AC16" s="302"/>
      <c r="AD16" s="302" t="str">
        <f>IF(入力!AE21="","",入力!AE21)</f>
        <v>結友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つゆき</v>
      </c>
      <c r="F17" s="281"/>
      <c r="G17" s="281"/>
      <c r="H17" s="281"/>
      <c r="I17" s="281"/>
      <c r="J17" s="281" t="str">
        <f>IF(入力!K22="","",入力!K22)</f>
        <v>みひろ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157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いわた</v>
      </c>
      <c r="Z17" s="281"/>
      <c r="AA17" s="281"/>
      <c r="AB17" s="281"/>
      <c r="AC17" s="281"/>
      <c r="AD17" s="281" t="str">
        <f>IF(入力!AE22="","",入力!AE22)</f>
        <v>すずは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152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露木</v>
      </c>
      <c r="F18" s="274"/>
      <c r="G18" s="274"/>
      <c r="H18" s="274"/>
      <c r="I18" s="274"/>
      <c r="J18" s="274" t="str">
        <f>IF(入力!K23="","",入力!K23)</f>
        <v>美優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岩田</v>
      </c>
      <c r="Z18" s="274"/>
      <c r="AA18" s="274"/>
      <c r="AB18" s="274"/>
      <c r="AC18" s="274"/>
      <c r="AD18" s="274" t="str">
        <f>IF(入力!AE23="","",入力!AE23)</f>
        <v>涼華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おがさわら</v>
      </c>
      <c r="F19" s="281"/>
      <c r="G19" s="281"/>
      <c r="H19" s="281"/>
      <c r="I19" s="281"/>
      <c r="J19" s="281" t="str">
        <f>IF(入力!K24="","",入力!K24)</f>
        <v>ほのか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160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いしい</v>
      </c>
      <c r="Z19" s="281"/>
      <c r="AA19" s="281"/>
      <c r="AB19" s="281"/>
      <c r="AC19" s="281"/>
      <c r="AD19" s="281" t="str">
        <f>IF(入力!AE24="","",入力!AE24)</f>
        <v>ももみ</v>
      </c>
      <c r="AE19" s="281"/>
      <c r="AF19" s="281"/>
      <c r="AG19" s="281"/>
      <c r="AH19" s="282"/>
      <c r="AI19" s="283">
        <f>IF(入力!AJ24="","",入力!AJ24)</f>
        <v>3</v>
      </c>
      <c r="AJ19" s="283"/>
      <c r="AK19" s="275">
        <f>IF(入力!AL24="","",入力!AL24)</f>
        <v>151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小笠原</v>
      </c>
      <c r="F20" s="274"/>
      <c r="G20" s="274"/>
      <c r="H20" s="274"/>
      <c r="I20" s="274"/>
      <c r="J20" s="274" t="str">
        <f>IF(入力!K25="","",入力!K25)</f>
        <v>ほの花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石井</v>
      </c>
      <c r="Z20" s="274"/>
      <c r="AA20" s="274"/>
      <c r="AB20" s="274"/>
      <c r="AC20" s="274"/>
      <c r="AD20" s="274" t="str">
        <f>IF(入力!AE25="","",入力!AE25)</f>
        <v>萌々美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どい</v>
      </c>
      <c r="F21" s="281"/>
      <c r="G21" s="281"/>
      <c r="H21" s="281"/>
      <c r="I21" s="281"/>
      <c r="J21" s="281" t="str">
        <f>IF(入力!K26="","",入力!K26)</f>
        <v>ひなの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155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たかた</v>
      </c>
      <c r="Z21" s="281"/>
      <c r="AA21" s="281"/>
      <c r="AB21" s="281"/>
      <c r="AC21" s="281"/>
      <c r="AD21" s="281" t="str">
        <f>IF(入力!AE26="","",入力!AE26)</f>
        <v>ひなた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157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土井</v>
      </c>
      <c r="F22" s="274"/>
      <c r="G22" s="274"/>
      <c r="H22" s="274"/>
      <c r="I22" s="274"/>
      <c r="J22" s="274" t="str">
        <f>IF(入力!K27="","",入力!K27)</f>
        <v>日菜乃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髙田</v>
      </c>
      <c r="Z22" s="274"/>
      <c r="AA22" s="274"/>
      <c r="AB22" s="274"/>
      <c r="AC22" s="274"/>
      <c r="AD22" s="274" t="str">
        <f>IF(入力!AE27="","",入力!AE27)</f>
        <v>陽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おおの</v>
      </c>
      <c r="F23" s="281"/>
      <c r="G23" s="281"/>
      <c r="H23" s="281"/>
      <c r="I23" s="281"/>
      <c r="J23" s="281" t="str">
        <f>IF(入力!K28="","",入力!K28)</f>
        <v>るき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155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いしはら</v>
      </c>
      <c r="Z23" s="281"/>
      <c r="AA23" s="281"/>
      <c r="AB23" s="281"/>
      <c r="AC23" s="281"/>
      <c r="AD23" s="281" t="str">
        <f>IF(入力!AE28="","",入力!AE28)</f>
        <v>はるか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155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大野</v>
      </c>
      <c r="F24" s="274"/>
      <c r="G24" s="274"/>
      <c r="H24" s="274"/>
      <c r="I24" s="274"/>
      <c r="J24" s="274" t="str">
        <f>IF(入力!K29="","",入力!K29)</f>
        <v>瑠季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石原</v>
      </c>
      <c r="Z24" s="274"/>
      <c r="AA24" s="274"/>
      <c r="AB24" s="274"/>
      <c r="AC24" s="274"/>
      <c r="AD24" s="274" t="str">
        <f>IF(入力!AE29="","",入力!AE29)</f>
        <v>遥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まるやま</v>
      </c>
      <c r="F25" s="281"/>
      <c r="G25" s="281"/>
      <c r="H25" s="281"/>
      <c r="I25" s="281"/>
      <c r="J25" s="281" t="str">
        <f>IF(入力!K30="","",入力!K30)</f>
        <v>しほ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159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たけや</v>
      </c>
      <c r="Z25" s="281"/>
      <c r="AA25" s="281"/>
      <c r="AB25" s="281"/>
      <c r="AC25" s="281"/>
      <c r="AD25" s="281" t="str">
        <f>IF(入力!AE30="","",入力!AE30)</f>
        <v>あい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162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丸山</v>
      </c>
      <c r="F26" s="315"/>
      <c r="G26" s="315"/>
      <c r="H26" s="315"/>
      <c r="I26" s="315"/>
      <c r="J26" s="315" t="str">
        <f>IF(入力!K31="","",入力!K31)</f>
        <v>栞穂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武谷</v>
      </c>
      <c r="Z26" s="315"/>
      <c r="AA26" s="315"/>
      <c r="AB26" s="315"/>
      <c r="AC26" s="315"/>
      <c r="AD26" s="315" t="str">
        <f>IF(入力!AE31="","",入力!AE31)</f>
        <v>明依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8113</v>
      </c>
      <c r="B7" s="46" t="str">
        <f>入力!$F$3</f>
        <v>南足柄市立足柄台中学校</v>
      </c>
      <c r="C7" s="46"/>
      <c r="D7" s="46" t="str">
        <f>IF(入力!$Z$2="","",入力!$Z$2)</f>
        <v>県西</v>
      </c>
      <c r="E7" s="46">
        <f>IF(入力!$I$2="","",入力!$I$2)</f>
        <v>2</v>
      </c>
      <c r="F7" s="57" t="str">
        <f>IF(入力!$F$6="","",入力!$F$6)</f>
        <v>250</v>
      </c>
      <c r="G7" s="57" t="str">
        <f>IF(入力!$I$6="","",入力!$I$6)</f>
        <v>0111</v>
      </c>
      <c r="H7" s="46"/>
      <c r="I7" s="46" t="str">
        <f>IF(入力!$L$5="","",入力!$L$5)</f>
        <v>南足柄市　竹松2000</v>
      </c>
      <c r="J7" s="46"/>
      <c r="K7" s="57" t="str">
        <f>IF(入力!$AB$4="","",入力!$AB$4)</f>
        <v>0465</v>
      </c>
      <c r="L7" s="57" t="str">
        <f>IF(入力!$AG$4="","",入力!$AG$4)</f>
        <v>74</v>
      </c>
      <c r="M7" s="57" t="str">
        <f>IF(入力!$AL$4="","",入力!$AL$4)</f>
        <v>7511</v>
      </c>
      <c r="N7" s="57" t="str">
        <f>IF(入力!$AB$6="","",入力!$AB$6)</f>
        <v>0465</v>
      </c>
      <c r="O7" s="57" t="str">
        <f>IF(入力!$AG$6="","",入力!$AG$6)</f>
        <v>73</v>
      </c>
      <c r="P7" s="57" t="str">
        <f>IF(入力!$AL$6="","",入力!$AL$6)</f>
        <v>1285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井上</v>
      </c>
      <c r="D16" s="46" t="str">
        <f>IF(入力!$L$13="","",入力!$L$13)</f>
        <v>拓宜</v>
      </c>
      <c r="E16" s="46" t="str">
        <f>IF(入力!$F$12="","",入力!$F$12)</f>
        <v>いのうえ</v>
      </c>
      <c r="F16" s="46" t="str">
        <f>IF(入力!$L$12="","",入力!$L$12)</f>
        <v>たくのり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青木</v>
      </c>
      <c r="D17" s="46" t="str">
        <f>IF(入力!$AB$13="","",入力!$AB$13)</f>
        <v>宣子</v>
      </c>
      <c r="E17" s="46" t="str">
        <f>IF(入力!$V$12="","",入力!$V$12)</f>
        <v>あおき</v>
      </c>
      <c r="F17" s="46" t="str">
        <f>IF(入力!$AB$12="","",入力!$AB$12)</f>
        <v>のりこ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長﨑</v>
      </c>
      <c r="D24" s="46" t="str">
        <f>IF(入力!$AB$15="","",入力!$AB$15)</f>
        <v>彩寧</v>
      </c>
      <c r="E24" s="46" t="str">
        <f>IF(入力!$V$14="","",入力!$V$14)</f>
        <v>ながさき</v>
      </c>
      <c r="F24" s="46" t="str">
        <f>IF(入力!$AB$14="","",入力!$AB$14)</f>
        <v>あやね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長﨑</v>
      </c>
      <c r="D53" s="46" t="str">
        <f>IF(入力!K21="","",入力!K21)</f>
        <v>彩寧</v>
      </c>
      <c r="E53" s="46" t="str">
        <f>IF(入力!F20="","",入力!F20)</f>
        <v>ながさき</v>
      </c>
      <c r="F53" s="46" t="str">
        <f>IF(入力!K20="","",入力!K20)</f>
        <v>あやね</v>
      </c>
      <c r="G53" s="46"/>
      <c r="H53" s="46"/>
      <c r="I53" s="46">
        <f>IF(入力!P20="","",入力!P20)</f>
        <v>3</v>
      </c>
      <c r="J53" s="46">
        <f>IF(入力!R20="","",入力!R20)</f>
        <v>158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露木</v>
      </c>
      <c r="D54" s="46" t="str">
        <f>IF(入力!K23="","",入力!K23)</f>
        <v>美優</v>
      </c>
      <c r="E54" s="46" t="str">
        <f>IF(入力!F22="","",入力!F22)</f>
        <v>つゆき</v>
      </c>
      <c r="F54" s="46" t="str">
        <f>IF(入力!K22="","",入力!K22)</f>
        <v>みひろ</v>
      </c>
      <c r="G54" s="46"/>
      <c r="H54" s="46"/>
      <c r="I54" s="46">
        <f>IF(入力!P22="","",入力!P22)</f>
        <v>3</v>
      </c>
      <c r="J54" s="46">
        <f>IF(入力!R22="","",入力!R22)</f>
        <v>157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小笠原</v>
      </c>
      <c r="D55" s="46" t="str">
        <f>IF(入力!K25="","",入力!K25)</f>
        <v>ほの花</v>
      </c>
      <c r="E55" s="46" t="str">
        <f>IF(入力!F24="","",入力!F24)</f>
        <v>おがさわら</v>
      </c>
      <c r="F55" s="46" t="str">
        <f>IF(入力!K24="","",入力!K24)</f>
        <v>ほのか</v>
      </c>
      <c r="G55" s="46"/>
      <c r="H55" s="46"/>
      <c r="I55" s="46">
        <f>IF(入力!P24="","",入力!P24)</f>
        <v>3</v>
      </c>
      <c r="J55" s="46">
        <f>IF(入力!R24="","",入力!R24)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土井</v>
      </c>
      <c r="D56" s="46" t="str">
        <f>IF(入力!K27="","",入力!K27)</f>
        <v>日菜乃</v>
      </c>
      <c r="E56" s="46" t="str">
        <f>IF(入力!F26="","",入力!F26)</f>
        <v>どい</v>
      </c>
      <c r="F56" s="46" t="str">
        <f>IF(入力!K26="","",入力!K26)</f>
        <v>ひなの</v>
      </c>
      <c r="G56" s="46"/>
      <c r="H56" s="46"/>
      <c r="I56" s="46">
        <f>IF(入力!P26="","",入力!P26)</f>
        <v>3</v>
      </c>
      <c r="J56" s="46">
        <f>IF(入力!R26="","",入力!R26)</f>
        <v>155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大野</v>
      </c>
      <c r="D57" s="46" t="str">
        <f>IF(入力!K29="","",入力!K29)</f>
        <v>瑠季</v>
      </c>
      <c r="E57" s="46" t="str">
        <f>IF(入力!F28="","",入力!F28)</f>
        <v>おおの</v>
      </c>
      <c r="F57" s="46" t="str">
        <f>IF(入力!K28="","",入力!K28)</f>
        <v>るき</v>
      </c>
      <c r="G57" s="46"/>
      <c r="H57" s="46"/>
      <c r="I57" s="46">
        <f>IF(入力!P28="","",入力!P28)</f>
        <v>3</v>
      </c>
      <c r="J57" s="46">
        <f>IF(入力!R28="","",入力!R28)</f>
        <v>155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丸山</v>
      </c>
      <c r="D58" s="46" t="str">
        <f>IF(入力!K31="","",入力!K31)</f>
        <v>栞穂</v>
      </c>
      <c r="E58" s="46" t="str">
        <f>IF(入力!F30="","",入力!F30)</f>
        <v>まるやま</v>
      </c>
      <c r="F58" s="46" t="str">
        <f>IF(入力!K30="","",入力!K30)</f>
        <v>しほ</v>
      </c>
      <c r="G58" s="46"/>
      <c r="H58" s="46"/>
      <c r="I58" s="46">
        <f>IF(入力!P30="","",入力!P30)</f>
        <v>3</v>
      </c>
      <c r="J58" s="46">
        <f>IF(入力!R30="","",入力!R30)</f>
        <v>159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渡邊</v>
      </c>
      <c r="D59" s="46" t="str">
        <f>IF(入力!AE21="","",入力!AE21)</f>
        <v>結友</v>
      </c>
      <c r="E59" s="46" t="str">
        <f>IF(入力!Z20="","",入力!Z20)</f>
        <v>わたなべ</v>
      </c>
      <c r="F59" s="46" t="str">
        <f>IF(入力!AE20="","",入力!AE20)</f>
        <v>ゆう</v>
      </c>
      <c r="G59" s="46"/>
      <c r="H59" s="46"/>
      <c r="I59" s="46">
        <f>IF(入力!AJ20="","",入力!AJ20)</f>
        <v>3</v>
      </c>
      <c r="J59" s="46">
        <f>IF(入力!AL20="","",入力!AL20)</f>
        <v>153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岩田</v>
      </c>
      <c r="D60" s="46" t="str">
        <f>IF(入力!AE23="","",入力!AE23)</f>
        <v>涼華</v>
      </c>
      <c r="E60" s="46" t="str">
        <f>IF(入力!Z22="","",入力!Z22)</f>
        <v>いわた</v>
      </c>
      <c r="F60" s="46" t="str">
        <f>IF(入力!AE22="","",入力!AE22)</f>
        <v>すずは</v>
      </c>
      <c r="G60" s="46"/>
      <c r="H60" s="46"/>
      <c r="I60" s="46">
        <f>IF(入力!AJ22="","",入力!AJ22)</f>
        <v>3</v>
      </c>
      <c r="J60" s="46">
        <f>IF(入力!AL22="","",入力!AL22)</f>
        <v>152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石井</v>
      </c>
      <c r="D61" s="46" t="str">
        <f>IF(入力!AE25="","",入力!AE25)</f>
        <v>萌々美</v>
      </c>
      <c r="E61" s="46" t="str">
        <f>IF(入力!Z24="","",入力!Z24)</f>
        <v>いしい</v>
      </c>
      <c r="F61" s="46" t="str">
        <f>IF(入力!AE24="","",入力!AE24)</f>
        <v>ももみ</v>
      </c>
      <c r="G61" s="46"/>
      <c r="H61" s="46"/>
      <c r="I61" s="46">
        <f>IF(入力!AJ24="","",入力!AJ24)</f>
        <v>3</v>
      </c>
      <c r="J61" s="46">
        <f>IF(入力!AL24="","",入力!AL24)</f>
        <v>151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髙田</v>
      </c>
      <c r="D62" s="46" t="str">
        <f>IF(入力!AE27="","",入力!AE27)</f>
        <v>陽</v>
      </c>
      <c r="E62" s="46" t="str">
        <f>IF(入力!Z26="","",入力!Z26)</f>
        <v>たかた</v>
      </c>
      <c r="F62" s="46" t="str">
        <f>IF(入力!AE26="","",入力!AE26)</f>
        <v>ひなた</v>
      </c>
      <c r="G62" s="46"/>
      <c r="H62" s="46"/>
      <c r="I62" s="46">
        <f>IF(入力!AJ26="","",入力!AJ26)</f>
        <v>2</v>
      </c>
      <c r="J62" s="46">
        <f>IF(入力!AL26="","",入力!AL26)</f>
        <v>157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石原</v>
      </c>
      <c r="D63" s="46" t="str">
        <f>IF(入力!AE29="","",入力!AE29)</f>
        <v>遥</v>
      </c>
      <c r="E63" s="46" t="str">
        <f>IF(入力!Z28="","",入力!Z28)</f>
        <v>いしはら</v>
      </c>
      <c r="F63" s="46" t="str">
        <f>IF(入力!AE28="","",入力!AE28)</f>
        <v>はるか</v>
      </c>
      <c r="G63" s="46"/>
      <c r="H63" s="46"/>
      <c r="I63" s="46">
        <f>IF(入力!AJ28="","",入力!AJ28)</f>
        <v>2</v>
      </c>
      <c r="J63" s="46">
        <f>IF(入力!AL28="","",入力!AL28)</f>
        <v>155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武谷</v>
      </c>
      <c r="D64" s="46" t="str">
        <f>IF(入力!AE31="","",入力!AE31)</f>
        <v>明依</v>
      </c>
      <c r="E64" s="46" t="str">
        <f>IF(入力!Z30="","",入力!Z30)</f>
        <v>たけや</v>
      </c>
      <c r="F64" s="46" t="str">
        <f>IF(入力!AE30="","",入力!AE30)</f>
        <v>あい</v>
      </c>
      <c r="G64" s="46"/>
      <c r="H64" s="46"/>
      <c r="I64" s="46">
        <f>IF(入力!AJ30="","",入力!AJ30)</f>
        <v>2</v>
      </c>
      <c r="J64" s="46">
        <f>IF(入力!AL30="","",入力!AL30)</f>
        <v>162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南足柄市教育委員会</cp:lastModifiedBy>
  <cp:lastPrinted>2015-10-24T01:53:31Z</cp:lastPrinted>
  <dcterms:created xsi:type="dcterms:W3CDTF">2006-11-03T01:52:14Z</dcterms:created>
  <dcterms:modified xsi:type="dcterms:W3CDTF">2018-04-30T05:13:48Z</dcterms:modified>
</cp:coreProperties>
</file>