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中井中バレー部\H31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<sst xmlns="http://schemas.openxmlformats.org/spreadsheetml/2006/main" count="1475" uniqueCount="752">
  <si>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</si>
  <si>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</si>
  <si>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</si>
  <si>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</si>
  <si>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</si>
  <si>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</si>
  <si>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</si>
  <si>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</si>
  <si>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</si>
  <si>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</si>
  <si>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</si>
  <si>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</si>
  <si>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</si>
  <si>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</si>
  <si>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</si>
  <si>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</si>
  <si>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</si>
  <si>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</si>
  <si>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</si>
  <si>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</si>
  <si>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</si>
  <si>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</si>
  <si>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</si>
  <si>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</si>
  <si>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</si>
  <si>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</si>
  <si>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</si>
  <si>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</si>
  <si>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</si>
  <si>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</si>
  <si>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</si>
  <si>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</si>
  <si>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</si>
  <si>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</si>
  <si>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</si>
  <si>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</si>
  <si>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</si>
  <si>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</si>
  <si>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</si>
  <si>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</si>
  <si>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</si>
  <si>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</si>
  <si>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</si>
  <si>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</si>
  <si>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</si>
  <si>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</si>
  <si>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</si>
  <si>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</si>
  <si>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</si>
  <si>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</si>
  <si>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</si>
  <si>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</si>
  <si>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</si>
  <si>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</si>
  <si>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</si>
  <si>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</si>
  <si>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</si>
  <si>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</si>
  <si>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</si>
  <si>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</si>
  <si>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</si>
  <si>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</si>
  <si>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</si>
  <si>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</si>
  <si>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</si>
  <si>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</si>
  <si>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</si>
  <si>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</si>
  <si>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</si>
  <si>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</si>
  <si>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</si>
  <si>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</si>
  <si>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</si>
  <si>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</si>
  <si>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</si>
  <si>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</si>
  <si>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</si>
  <si>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</si>
  <si>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</si>
  <si>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</si>
  <si>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</si>
  <si>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</si>
  <si>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</si>
  <si>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</si>
  <si>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</si>
  <si>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</si>
  <si>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</si>
  <si>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</si>
  <si>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</si>
  <si>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</si>
  <si>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</si>
  <si>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</si>
  <si>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</si>
  <si>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</si>
  <si>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</si>
  <si>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</si>
  <si>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</si>
  <si>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</si>
  <si>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</si>
  <si>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</si>
  <si>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</si>
  <si>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</si>
  <si>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</si>
  <si>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</si>
  <si>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</si>
  <si>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</si>
  <si>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</si>
  <si>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</si>
  <si>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</si>
  <si>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</si>
  <si>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</si>
  <si>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</si>
  <si>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</si>
  <si>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</si>
  <si>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</si>
  <si>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</si>
  <si>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</si>
  <si>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</si>
  <si>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</si>
  <si>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</si>
  <si>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</si>
  <si>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</si>
  <si>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</si>
  <si>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</si>
  <si>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</si>
  <si>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</si>
  <si>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</si>
  <si>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</si>
  <si>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</si>
  <si>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</si>
  <si>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</si>
  <si>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</si>
  <si>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</si>
  <si>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</si>
  <si>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</si>
  <si>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</si>
  <si>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</si>
  <si>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</si>
  <si>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</si>
  <si>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</si>
  <si>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</si>
  <si>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</si>
  <si>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</si>
  <si>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</si>
  <si>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</si>
  <si>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</si>
  <si>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</si>
  <si>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</si>
  <si>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</si>
  <si>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</si>
  <si>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</si>
  <si>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</si>
  <si>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</si>
  <si>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</si>
  <si>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</si>
  <si>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</si>
  <si>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</si>
  <si>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</si>
  <si>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</si>
  <si>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</si>
  <si>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</si>
  <si>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</si>
  <si>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</si>
  <si>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</si>
  <si>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</si>
  <si>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</si>
  <si>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</si>
  <si>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</si>
  <si>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</si>
  <si>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</si>
  <si>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</si>
  <si>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</si>
  <si>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</si>
  <si>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</si>
  <si>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</si>
  <si>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</si>
  <si>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</si>
  <si>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</si>
  <si>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</si>
  <si>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</si>
  <si>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</si>
  <si>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</si>
  <si>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</si>
  <si>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</si>
  <si>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</si>
  <si>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</si>
  <si>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</si>
  <si>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</si>
  <si>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</si>
  <si>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</si>
  <si>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</si>
  <si>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</si>
  <si>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</si>
  <si>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</si>
  <si>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</si>
  <si>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</si>
  <si>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</si>
  <si>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</si>
  <si>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</si>
  <si>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</si>
  <si>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</si>
  <si>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</si>
  <si>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</si>
  <si>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</si>
  <si>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</si>
  <si>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</si>
  <si>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</si>
  <si>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</si>
  <si>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</si>
  <si>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</si>
  <si>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</si>
  <si>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</si>
  <si>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</si>
  <si>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</si>
  <si>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</si>
  <si>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</si>
  <si>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</si>
  <si>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</si>
  <si>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</si>
  <si>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</si>
  <si>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</si>
  <si>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</si>
  <si>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</si>
  <si>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</si>
  <si>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</si>
  <si>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</si>
  <si>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</si>
  <si>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</si>
  <si>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</si>
  <si>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</si>
  <si>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</si>
  <si>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</si>
  <si>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</si>
  <si>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</si>
  <si>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</si>
  <si>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</si>
  <si>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</si>
  <si>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</si>
  <si>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</si>
  <si>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</si>
  <si>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</si>
  <si>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</si>
  <si>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</si>
  <si>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</si>
  <si>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</si>
  <si>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</si>
  <si>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</si>
  <si>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</si>
  <si>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</si>
  <si>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</si>
  <si>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</si>
  <si>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</si>
  <si>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</si>
  <si>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</si>
  <si>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</si>
  <si>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</si>
  <si>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</si>
  <si>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</si>
  <si>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</si>
  <si>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</si>
  <si>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</si>
  <si>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</si>
  <si>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</si>
  <si>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</si>
  <si>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</si>
  <si>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</si>
  <si>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</si>
  <si>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</si>
  <si>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</si>
  <si>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</si>
  <si>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</si>
  <si>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</si>
  <si>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</si>
  <si>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</si>
  <si>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</si>
  <si>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</si>
  <si>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</si>
  <si>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</si>
  <si>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</si>
  <si>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</si>
  <si>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</si>
  <si>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</si>
  <si>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</si>
  <si>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</si>
  <si>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</si>
  <si>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</si>
  <si>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</si>
  <si>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</si>
  <si>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</si>
  <si>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</si>
  <si>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</si>
  <si>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</si>
  <si>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</si>
  <si>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</si>
  <si>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</si>
  <si>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</si>
  <si>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</si>
  <si>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</si>
  <si>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</si>
  <si>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</si>
  <si>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</si>
  <si>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</si>
  <si>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</si>
  <si>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</si>
  <si>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</si>
  <si>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</si>
  <si>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</si>
  <si>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</si>
  <si>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</si>
  <si>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</si>
  <si>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</si>
  <si>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</si>
  <si>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</si>
  <si>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</si>
  <si>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</si>
  <si>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</si>
  <si>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</si>
  <si>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</si>
  <si>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</si>
  <si>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</si>
  <si>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</si>
  <si>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</si>
  <si>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</si>
  <si>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</si>
  <si>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</si>
  <si>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</si>
  <si>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</si>
  <si>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</si>
  <si>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</si>
  <si>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</si>
  <si>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</si>
  <si>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</si>
  <si>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</si>
  <si>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</si>
  <si>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</si>
  <si>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</si>
  <si>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</si>
  <si>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</si>
  <si>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</si>
  <si>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</si>
  <si>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</si>
  <si>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</si>
  <si>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</si>
  <si>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</si>
  <si>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</si>
  <si>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</si>
  <si>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</si>
  <si>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</si>
  <si>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</si>
  <si>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</si>
  <si>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</si>
  <si>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</si>
  <si>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</si>
  <si>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</si>
  <si>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</si>
  <si>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</si>
  <si>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</si>
  <si>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</si>
  <si>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</si>
  <si>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</si>
  <si>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</si>
  <si>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</si>
  <si>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</si>
  <si>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</si>
  <si>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</si>
  <si>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</si>
  <si>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</si>
  <si>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</si>
  <si>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</si>
  <si>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</si>
  <si>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</si>
  <si>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</si>
  <si>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</si>
  <si>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</si>
  <si>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</si>
  <si>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</si>
  <si>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</si>
  <si>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</si>
  <si>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</si>
  <si>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</si>
  <si>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</si>
  <si>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</si>
  <si>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</si>
  <si>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</si>
  <si>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</si>
  <si>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</si>
  <si>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</si>
  <si>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</si>
  <si>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</si>
  <si>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</si>
  <si>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</si>
  <si>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</si>
  <si>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</si>
  <si>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</si>
  <si>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</si>
  <si>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</si>
  <si>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</si>
  <si>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</si>
  <si>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</si>
  <si>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</si>
  <si>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</si>
  <si>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</si>
  <si>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</si>
  <si>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</si>
  <si>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</si>
  <si>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</si>
  <si>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</si>
  <si>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</si>
  <si>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</si>
  <si>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</si>
  <si>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</si>
  <si>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</si>
  <si>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</si>
  <si>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</si>
  <si>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</si>
  <si>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</si>
  <si>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</si>
  <si>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</si>
  <si>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</si>
  <si>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</si>
  <si>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</si>
  <si>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</si>
  <si>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</si>
  <si>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</si>
  <si>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</si>
  <si>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</si>
  <si>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</si>
  <si>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</si>
  <si>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</si>
  <si>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</si>
  <si>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</si>
  <si>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</si>
  <si>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</si>
  <si>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</si>
  <si>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</si>
  <si>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</si>
  <si>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</si>
  <si>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</si>
  <si>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</si>
  <si>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</si>
  <si>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</si>
  <si>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</si>
  <si>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</si>
  <si>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</si>
  <si>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</si>
  <si>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</si>
  <si>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</si>
  <si>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</si>
  <si>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</si>
  <si>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</si>
  <si>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</si>
  <si>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</si>
  <si>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</si>
  <si>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</si>
  <si>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</si>
  <si>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</si>
  <si>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</si>
  <si>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</si>
  <si>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</si>
  <si>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</si>
  <si>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</si>
  <si>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</si>
  <si>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</si>
  <si>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</si>
  <si>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</si>
  <si>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</si>
  <si>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</si>
  <si>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</si>
  <si>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</si>
  <si>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</si>
  <si>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</si>
  <si>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</si>
  <si>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</si>
  <si>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</si>
  <si>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</si>
  <si>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</si>
  <si>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</si>
  <si>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</si>
  <si>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</si>
  <si>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</si>
  <si>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</si>
  <si>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</si>
  <si>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</si>
  <si>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</si>
  <si>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</si>
  <si>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</si>
  <si>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</si>
  <si>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</si>
  <si>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</si>
  <si>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</si>
  <si>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</si>
  <si>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</si>
  <si>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</si>
  <si>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</si>
  <si>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</si>
  <si>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</si>
  <si>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</si>
  <si>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</si>
  <si>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</si>
  <si>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</si>
  <si>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</si>
  <si>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</si>
  <si>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</si>
  <si>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</si>
  <si>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</si>
  <si>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</si>
  <si>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</si>
  <si>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</si>
  <si>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</si>
  <si>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</si>
  <si>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</si>
  <si>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</si>
  <si>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</si>
  <si>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</si>
  <si>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</si>
  <si>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</si>
  <si>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</si>
  <si>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</si>
  <si>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</si>
  <si>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</si>
  <si>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</si>
  <si>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</si>
  <si>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</si>
  <si>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</si>
  <si>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</si>
  <si>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</si>
  <si>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</si>
  <si>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</si>
  <si>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</si>
  <si>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</si>
  <si>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</si>
  <si>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</si>
  <si>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</si>
  <si>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</si>
  <si>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</si>
  <si>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</si>
  <si>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</si>
  <si>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</si>
  <si>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</si>
  <si>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</si>
  <si>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</si>
  <si>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</si>
  <si>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</si>
  <si>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</si>
  <si>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</si>
  <si>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</si>
  <si>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</si>
  <si>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</si>
  <si>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</si>
  <si>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</si>
  <si>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</si>
  <si>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</si>
  <si>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</si>
  <si>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</si>
  <si>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</si>
  <si>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</si>
  <si>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</si>
  <si>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</si>
  <si>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</si>
  <si>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</si>
  <si>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</si>
  <si>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</si>
  <si>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</si>
  <si>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</si>
  <si>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</si>
  <si>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</si>
  <si>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</si>
  <si>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</si>
  <si>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</si>
  <si>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</si>
  <si>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</si>
  <si>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</si>
  <si>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</si>
  <si>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</si>
  <si>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</si>
  <si>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</si>
  <si>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</si>
  <si>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</si>
  <si>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</si>
  <si>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</si>
  <si>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</si>
  <si>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</si>
  <si>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</si>
  <si>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</si>
  <si>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</si>
  <si>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</si>
  <si>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</si>
  <si>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</si>
  <si>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</si>
  <si>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</si>
  <si>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</si>
  <si>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</si>
  <si>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</si>
  <si>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</si>
  <si>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</si>
  <si>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</si>
  <si>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</si>
  <si>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</si>
  <si>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</si>
  <si>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</si>
  <si>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</si>
  <si>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</si>
  <si>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</si>
  <si>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</si>
  <si>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</si>
  <si>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</si>
  <si>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</si>
  <si>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</si>
  <si>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</si>
  <si>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</si>
  <si>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</si>
  <si>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</si>
  <si>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</si>
  <si>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</si>
  <si>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</si>
  <si>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</si>
  <si>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</si>
  <si>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</si>
  <si>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</si>
  <si>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</si>
  <si>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</si>
  <si>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</si>
  <si>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</si>
  <si>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</si>
  <si>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</si>
  <si>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</si>
  <si>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</si>
  <si>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</si>
  <si>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</si>
  <si>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</si>
  <si>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</si>
  <si>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</si>
  <si>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</si>
  <si>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</si>
  <si>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</si>
  <si>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</si>
  <si>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</si>
  <si>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</si>
  <si>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</si>
  <si>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</si>
  <si>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</si>
  <si>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</si>
  <si>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</si>
  <si>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</si>
  <si>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</si>
  <si>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</si>
  <si>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</si>
  <si>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</si>
  <si>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</si>
  <si>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</si>
  <si>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</si>
  <si>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</si>
  <si>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</si>
  <si>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</si>
  <si>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</si>
  <si>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</si>
  <si>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</si>
  <si>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</si>
  <si>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</si>
  <si>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</si>
  <si>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</si>
  <si>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</si>
  <si>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</si>
  <si>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</si>
  <si>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</si>
  <si>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</si>
  <si>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</si>
  <si>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</si>
  <si>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</si>
  <si>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</si>
  <si>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</si>
  <si>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</si>
  <si>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</si>
  <si>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</si>
  <si>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</si>
  <si>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</si>
  <si>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</si>
  <si>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</si>
  <si>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</si>
  <si>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</si>
  <si>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</si>
  <si>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</si>
  <si>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</si>
  <si>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</si>
  <si>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</si>
  <si>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</si>
  <si>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</si>
  <si>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</si>
  <si>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</si>
  <si>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</si>
  <si>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</si>
  <si>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</si>
  <si>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</si>
  <si>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</si>
  <si>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</si>
  <si>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</si>
  <si>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81</t>
    <phoneticPr fontId="2"/>
  </si>
  <si>
    <t>0226</t>
    <phoneticPr fontId="2"/>
  </si>
  <si>
    <t>0999</t>
    <phoneticPr fontId="2"/>
  </si>
  <si>
    <t>259</t>
    <phoneticPr fontId="2"/>
  </si>
  <si>
    <t>0153</t>
    <phoneticPr fontId="2"/>
  </si>
  <si>
    <t>足柄上郡中井町比奈窪２９５</t>
    <rPh sb="0" eb="2">
      <t>アシガラ</t>
    </rPh>
    <rPh sb="2" eb="4">
      <t>カミグン</t>
    </rPh>
    <rPh sb="4" eb="7">
      <t>ナカイマチ</t>
    </rPh>
    <rPh sb="7" eb="9">
      <t>ヒナ</t>
    </rPh>
    <rPh sb="9" eb="10">
      <t>クボ</t>
    </rPh>
    <phoneticPr fontId="2"/>
  </si>
  <si>
    <t>田中</t>
    <rPh sb="0" eb="2">
      <t>タナカ</t>
    </rPh>
    <phoneticPr fontId="2"/>
  </si>
  <si>
    <t>たなか</t>
    <phoneticPr fontId="2"/>
  </si>
  <si>
    <t>としゆき</t>
    <phoneticPr fontId="2"/>
  </si>
  <si>
    <t>利幸</t>
    <rPh sb="0" eb="2">
      <t>トシユキ</t>
    </rPh>
    <phoneticPr fontId="2"/>
  </si>
  <si>
    <t>村山</t>
    <rPh sb="0" eb="2">
      <t>ムラヤマ</t>
    </rPh>
    <phoneticPr fontId="2"/>
  </si>
  <si>
    <t>公秀</t>
    <rPh sb="0" eb="1">
      <t>キミ</t>
    </rPh>
    <rPh sb="1" eb="2">
      <t>ヒデ</t>
    </rPh>
    <phoneticPr fontId="2"/>
  </si>
  <si>
    <t>むらやま</t>
    <phoneticPr fontId="2"/>
  </si>
  <si>
    <t>きみひで</t>
    <phoneticPr fontId="2"/>
  </si>
  <si>
    <t>山本</t>
    <rPh sb="0" eb="2">
      <t>ヤマモト</t>
    </rPh>
    <phoneticPr fontId="2"/>
  </si>
  <si>
    <t>やまもと</t>
    <phoneticPr fontId="2"/>
  </si>
  <si>
    <t>かりん</t>
    <phoneticPr fontId="2"/>
  </si>
  <si>
    <t>愛鈴</t>
    <rPh sb="0" eb="1">
      <t>アイ</t>
    </rPh>
    <rPh sb="1" eb="2">
      <t>スズ</t>
    </rPh>
    <phoneticPr fontId="2"/>
  </si>
  <si>
    <t>曽我</t>
    <rPh sb="0" eb="2">
      <t>ソガ</t>
    </rPh>
    <phoneticPr fontId="2"/>
  </si>
  <si>
    <t>桃花</t>
    <rPh sb="0" eb="2">
      <t>モモカ</t>
    </rPh>
    <phoneticPr fontId="2"/>
  </si>
  <si>
    <t>そが</t>
    <phoneticPr fontId="2"/>
  </si>
  <si>
    <t>ももか</t>
    <phoneticPr fontId="2"/>
  </si>
  <si>
    <t>やまだ</t>
    <phoneticPr fontId="2"/>
  </si>
  <si>
    <t>まい</t>
    <phoneticPr fontId="2"/>
  </si>
  <si>
    <t>山田</t>
    <rPh sb="0" eb="2">
      <t>ヤマダ</t>
    </rPh>
    <phoneticPr fontId="2"/>
  </si>
  <si>
    <t>真愛</t>
    <rPh sb="0" eb="1">
      <t>マ</t>
    </rPh>
    <rPh sb="1" eb="2">
      <t>アイ</t>
    </rPh>
    <phoneticPr fontId="2"/>
  </si>
  <si>
    <t>かぎんばる</t>
    <phoneticPr fontId="2"/>
  </si>
  <si>
    <t>カギンバル</t>
    <phoneticPr fontId="2"/>
  </si>
  <si>
    <t>みるか</t>
    <phoneticPr fontId="2"/>
  </si>
  <si>
    <t>ミルカ</t>
    <phoneticPr fontId="2"/>
  </si>
  <si>
    <t>おいかわ</t>
    <phoneticPr fontId="2"/>
  </si>
  <si>
    <t>りな</t>
    <phoneticPr fontId="2"/>
  </si>
  <si>
    <t>及川</t>
    <rPh sb="0" eb="2">
      <t>オイカワ</t>
    </rPh>
    <phoneticPr fontId="2"/>
  </si>
  <si>
    <t>莉奈</t>
    <rPh sb="0" eb="2">
      <t>リナ</t>
    </rPh>
    <phoneticPr fontId="2"/>
  </si>
  <si>
    <t>おおつか</t>
    <phoneticPr fontId="2"/>
  </si>
  <si>
    <t>るな</t>
    <phoneticPr fontId="2"/>
  </si>
  <si>
    <t>大塚</t>
    <rPh sb="0" eb="2">
      <t>オオツカ</t>
    </rPh>
    <phoneticPr fontId="2"/>
  </si>
  <si>
    <t>月星</t>
    <rPh sb="0" eb="1">
      <t>ツキ</t>
    </rPh>
    <rPh sb="1" eb="2">
      <t>ホシ</t>
    </rPh>
    <phoneticPr fontId="2"/>
  </si>
  <si>
    <t>はら</t>
    <phoneticPr fontId="2"/>
  </si>
  <si>
    <t>あみ</t>
    <phoneticPr fontId="2"/>
  </si>
  <si>
    <t>原</t>
    <rPh sb="0" eb="1">
      <t>ハラ</t>
    </rPh>
    <phoneticPr fontId="2"/>
  </si>
  <si>
    <t>亜実</t>
    <rPh sb="0" eb="2">
      <t>アミ</t>
    </rPh>
    <phoneticPr fontId="2"/>
  </si>
  <si>
    <t>はやの</t>
    <phoneticPr fontId="2"/>
  </si>
  <si>
    <t>あいか</t>
    <phoneticPr fontId="2"/>
  </si>
  <si>
    <t>早野</t>
    <rPh sb="0" eb="2">
      <t>ハヤノ</t>
    </rPh>
    <phoneticPr fontId="2"/>
  </si>
  <si>
    <t>愛夏</t>
    <rPh sb="0" eb="1">
      <t>アイ</t>
    </rPh>
    <rPh sb="1" eb="2">
      <t>ナツ</t>
    </rPh>
    <phoneticPr fontId="2"/>
  </si>
  <si>
    <t>しみず</t>
    <phoneticPr fontId="2"/>
  </si>
  <si>
    <t>清水</t>
    <rPh sb="0" eb="2">
      <t>シミズ</t>
    </rPh>
    <phoneticPr fontId="2"/>
  </si>
  <si>
    <t>ゆいり</t>
    <phoneticPr fontId="2"/>
  </si>
  <si>
    <t>唯里</t>
    <rPh sb="0" eb="2">
      <t>ユイリ</t>
    </rPh>
    <phoneticPr fontId="2"/>
  </si>
  <si>
    <t>まつもと</t>
    <phoneticPr fontId="2"/>
  </si>
  <si>
    <t>あやか</t>
    <phoneticPr fontId="2"/>
  </si>
  <si>
    <t>松本</t>
    <rPh sb="0" eb="2">
      <t>マツモト</t>
    </rPh>
    <phoneticPr fontId="2"/>
  </si>
  <si>
    <t>彩楓</t>
    <rPh sb="0" eb="1">
      <t>アヤ</t>
    </rPh>
    <rPh sb="1" eb="2">
      <t>カエデ</t>
    </rPh>
    <phoneticPr fontId="2"/>
  </si>
  <si>
    <t>中井町立中井中学校</t>
    <rPh sb="0" eb="2">
      <t>ナカイ</t>
    </rPh>
    <rPh sb="2" eb="4">
      <t>チョウリツ</t>
    </rPh>
    <rPh sb="4" eb="9">
      <t>ナカイチュウガッコウ</t>
    </rPh>
    <phoneticPr fontId="2"/>
  </si>
  <si>
    <t>米　山　　　伸</t>
    <rPh sb="0" eb="1">
      <t>ベイ</t>
    </rPh>
    <rPh sb="2" eb="3">
      <t>ヤマ</t>
    </rPh>
    <rPh sb="6" eb="7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</si>
</sst>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6" zoomScaleNormal="100" zoomScaleSheetLayoutView="100" workbookViewId="0">
      <selection activeCell="L40" sqref="L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8115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県西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中井町立中井中学校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699</v>
      </c>
      <c r="G6" s="215"/>
      <c r="H6" s="24" t="s">
        <v>586</v>
      </c>
      <c r="I6" s="216" t="s">
        <v>700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698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703</v>
      </c>
      <c r="G12" s="267"/>
      <c r="H12" s="267"/>
      <c r="I12" s="267"/>
      <c r="J12" s="267"/>
      <c r="K12" s="267" t="s">
        <v>704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711</v>
      </c>
      <c r="AA15" s="267"/>
      <c r="AB15" s="267"/>
      <c r="AC15" s="267"/>
      <c r="AD15" s="267"/>
      <c r="AE15" s="267" t="s">
        <v>712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713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711</v>
      </c>
      <c r="G22" s="115"/>
      <c r="H22" s="115"/>
      <c r="I22" s="115"/>
      <c r="J22" s="115"/>
      <c r="K22" s="115" t="s">
        <v>712</v>
      </c>
      <c r="L22" s="115"/>
      <c r="M22" s="115"/>
      <c r="N22" s="115"/>
      <c r="O22" s="116"/>
      <c r="P22" s="112">
        <v>3</v>
      </c>
      <c r="Q22" s="112"/>
      <c r="R22" s="103">
        <v>158</v>
      </c>
      <c r="S22" s="104"/>
      <c r="T22" s="103" t="s">
        <v>544</v>
      </c>
      <c r="U22" s="104"/>
      <c r="V22" s="110">
        <v>7</v>
      </c>
      <c r="W22" s="111"/>
      <c r="X22" s="112">
        <v>8</v>
      </c>
      <c r="Y22" s="112"/>
      <c r="Z22" s="114" t="s">
        <v>734</v>
      </c>
      <c r="AA22" s="115"/>
      <c r="AB22" s="115"/>
      <c r="AC22" s="115"/>
      <c r="AD22" s="115"/>
      <c r="AE22" s="115" t="s">
        <v>735</v>
      </c>
      <c r="AF22" s="115"/>
      <c r="AG22" s="115"/>
      <c r="AH22" s="115"/>
      <c r="AI22" s="116"/>
      <c r="AJ22" s="112">
        <v>2</v>
      </c>
      <c r="AK22" s="112"/>
      <c r="AL22" s="103">
        <v>159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710</v>
      </c>
      <c r="G23" s="108"/>
      <c r="H23" s="108"/>
      <c r="I23" s="108"/>
      <c r="J23" s="108"/>
      <c r="K23" s="108" t="s">
        <v>713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736</v>
      </c>
      <c r="AA23" s="108"/>
      <c r="AB23" s="108"/>
      <c r="AC23" s="108"/>
      <c r="AD23" s="108"/>
      <c r="AE23" s="108" t="s">
        <v>737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716</v>
      </c>
      <c r="G24" s="81"/>
      <c r="H24" s="81"/>
      <c r="I24" s="81"/>
      <c r="J24" s="81"/>
      <c r="K24" s="81" t="s">
        <v>717</v>
      </c>
      <c r="L24" s="81"/>
      <c r="M24" s="81"/>
      <c r="N24" s="81"/>
      <c r="O24" s="82"/>
      <c r="P24" s="71">
        <v>3</v>
      </c>
      <c r="Q24" s="71"/>
      <c r="R24" s="87">
        <v>155</v>
      </c>
      <c r="S24" s="88"/>
      <c r="T24" s="67" t="s">
        <v>544</v>
      </c>
      <c r="U24" s="68"/>
      <c r="V24" s="83">
        <v>8</v>
      </c>
      <c r="W24" s="84"/>
      <c r="X24" s="71">
        <v>9</v>
      </c>
      <c r="Y24" s="71"/>
      <c r="Z24" s="80" t="s">
        <v>738</v>
      </c>
      <c r="AA24" s="81"/>
      <c r="AB24" s="81"/>
      <c r="AC24" s="81"/>
      <c r="AD24" s="81"/>
      <c r="AE24" s="81" t="s">
        <v>739</v>
      </c>
      <c r="AF24" s="81"/>
      <c r="AG24" s="81"/>
      <c r="AH24" s="81"/>
      <c r="AI24" s="82"/>
      <c r="AJ24" s="71">
        <v>2</v>
      </c>
      <c r="AK24" s="71"/>
      <c r="AL24" s="87">
        <v>155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714</v>
      </c>
      <c r="G25" s="99"/>
      <c r="H25" s="99"/>
      <c r="I25" s="99"/>
      <c r="J25" s="99"/>
      <c r="K25" s="99" t="s">
        <v>715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740</v>
      </c>
      <c r="AA25" s="99"/>
      <c r="AB25" s="99"/>
      <c r="AC25" s="99"/>
      <c r="AD25" s="99"/>
      <c r="AE25" s="99" t="s">
        <v>741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718</v>
      </c>
      <c r="G26" s="81"/>
      <c r="H26" s="81"/>
      <c r="I26" s="81"/>
      <c r="J26" s="81"/>
      <c r="K26" s="81" t="s">
        <v>719</v>
      </c>
      <c r="L26" s="81"/>
      <c r="M26" s="81"/>
      <c r="N26" s="81"/>
      <c r="O26" s="82"/>
      <c r="P26" s="71">
        <v>3</v>
      </c>
      <c r="Q26" s="71"/>
      <c r="R26" s="87">
        <v>157</v>
      </c>
      <c r="S26" s="88"/>
      <c r="T26" s="304" t="s">
        <v>544</v>
      </c>
      <c r="U26" s="305"/>
      <c r="V26" s="93">
        <v>9</v>
      </c>
      <c r="W26" s="94"/>
      <c r="X26" s="71">
        <v>10</v>
      </c>
      <c r="Y26" s="71"/>
      <c r="Z26" s="80" t="s">
        <v>742</v>
      </c>
      <c r="AA26" s="81"/>
      <c r="AB26" s="81"/>
      <c r="AC26" s="81"/>
      <c r="AD26" s="81"/>
      <c r="AE26" s="81" t="s">
        <v>744</v>
      </c>
      <c r="AF26" s="81"/>
      <c r="AG26" s="81"/>
      <c r="AH26" s="81"/>
      <c r="AI26" s="82"/>
      <c r="AJ26" s="71">
        <v>2</v>
      </c>
      <c r="AK26" s="71"/>
      <c r="AL26" s="87">
        <v>150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721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743</v>
      </c>
      <c r="AA27" s="99"/>
      <c r="AB27" s="99"/>
      <c r="AC27" s="99"/>
      <c r="AD27" s="99"/>
      <c r="AE27" s="99" t="s">
        <v>745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722</v>
      </c>
      <c r="G28" s="81"/>
      <c r="H28" s="81"/>
      <c r="I28" s="81"/>
      <c r="J28" s="81"/>
      <c r="K28" s="81" t="s">
        <v>724</v>
      </c>
      <c r="L28" s="81"/>
      <c r="M28" s="81"/>
      <c r="N28" s="81"/>
      <c r="O28" s="82"/>
      <c r="P28" s="71">
        <v>3</v>
      </c>
      <c r="Q28" s="71"/>
      <c r="R28" s="87">
        <v>155</v>
      </c>
      <c r="S28" s="88"/>
      <c r="T28" s="298" t="s">
        <v>544</v>
      </c>
      <c r="U28" s="299"/>
      <c r="V28" s="83">
        <v>10</v>
      </c>
      <c r="W28" s="84"/>
      <c r="X28" s="71">
        <v>11</v>
      </c>
      <c r="Y28" s="71"/>
      <c r="Z28" s="80" t="s">
        <v>746</v>
      </c>
      <c r="AA28" s="81"/>
      <c r="AB28" s="81"/>
      <c r="AC28" s="81"/>
      <c r="AD28" s="81"/>
      <c r="AE28" s="81" t="s">
        <v>747</v>
      </c>
      <c r="AF28" s="81"/>
      <c r="AG28" s="81"/>
      <c r="AH28" s="81"/>
      <c r="AI28" s="82"/>
      <c r="AJ28" s="71">
        <v>2</v>
      </c>
      <c r="AK28" s="71"/>
      <c r="AL28" s="87">
        <v>150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723</v>
      </c>
      <c r="G29" s="99"/>
      <c r="H29" s="99"/>
      <c r="I29" s="99"/>
      <c r="J29" s="99"/>
      <c r="K29" s="99" t="s">
        <v>725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748</v>
      </c>
      <c r="AA29" s="99"/>
      <c r="AB29" s="99"/>
      <c r="AC29" s="99"/>
      <c r="AD29" s="99"/>
      <c r="AE29" s="99" t="s">
        <v>749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6</v>
      </c>
      <c r="E30" s="71"/>
      <c r="F30" s="80" t="s">
        <v>726</v>
      </c>
      <c r="G30" s="81"/>
      <c r="H30" s="81"/>
      <c r="I30" s="81"/>
      <c r="J30" s="81"/>
      <c r="K30" s="81" t="s">
        <v>727</v>
      </c>
      <c r="L30" s="81"/>
      <c r="M30" s="81"/>
      <c r="N30" s="81"/>
      <c r="O30" s="82"/>
      <c r="P30" s="71">
        <v>3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728</v>
      </c>
      <c r="G31" s="99"/>
      <c r="H31" s="99"/>
      <c r="I31" s="99"/>
      <c r="J31" s="99"/>
      <c r="K31" s="99" t="s">
        <v>729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7</v>
      </c>
      <c r="E32" s="71"/>
      <c r="F32" s="80" t="s">
        <v>730</v>
      </c>
      <c r="G32" s="81"/>
      <c r="H32" s="81"/>
      <c r="I32" s="81"/>
      <c r="J32" s="81"/>
      <c r="K32" s="81" t="s">
        <v>731</v>
      </c>
      <c r="L32" s="81"/>
      <c r="M32" s="81"/>
      <c r="N32" s="81"/>
      <c r="O32" s="82"/>
      <c r="P32" s="71">
        <v>3</v>
      </c>
      <c r="Q32" s="71"/>
      <c r="R32" s="87">
        <v>159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732</v>
      </c>
      <c r="G33" s="74"/>
      <c r="H33" s="74"/>
      <c r="I33" s="74"/>
      <c r="J33" s="74"/>
      <c r="K33" s="74" t="s">
        <v>733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750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8115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県西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中井町立中井中学校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たなか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田中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やまもと</v>
      </c>
      <c r="F15" s="321"/>
      <c r="G15" s="321"/>
      <c r="H15" s="321"/>
      <c r="I15" s="321"/>
      <c r="J15" s="321" t="str">
        <f>IF(入力!K22="","",入力!K22)</f>
        <v>かりん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8</v>
      </c>
      <c r="X15" s="324"/>
      <c r="Y15" s="320" t="str">
        <f>IF(入力!Z22="","",入力!Z22)</f>
        <v>はら</v>
      </c>
      <c r="Z15" s="321"/>
      <c r="AA15" s="321"/>
      <c r="AB15" s="321"/>
      <c r="AC15" s="321"/>
      <c r="AD15" s="321" t="str">
        <f>IF(入力!AE22="","",入力!AE22)</f>
        <v>あみ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159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山本</v>
      </c>
      <c r="F16" s="335"/>
      <c r="G16" s="335"/>
      <c r="H16" s="335"/>
      <c r="I16" s="335"/>
      <c r="J16" s="335" t="str">
        <f>IF(入力!K23="","",入力!K23)</f>
        <v>愛鈴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原</v>
      </c>
      <c r="Z16" s="335"/>
      <c r="AA16" s="335"/>
      <c r="AB16" s="335"/>
      <c r="AC16" s="335"/>
      <c r="AD16" s="335" t="str">
        <f>IF(入力!AE23="","",入力!AE23)</f>
        <v>亜実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そが</v>
      </c>
      <c r="F17" s="316"/>
      <c r="G17" s="316"/>
      <c r="H17" s="316"/>
      <c r="I17" s="316"/>
      <c r="J17" s="316" t="str">
        <f>IF(入力!K24="","",入力!K24)</f>
        <v>ももか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9</v>
      </c>
      <c r="X17" s="318"/>
      <c r="Y17" s="323" t="str">
        <f>IF(入力!Z24="","",入力!Z24)</f>
        <v>はやの</v>
      </c>
      <c r="Z17" s="316"/>
      <c r="AA17" s="316"/>
      <c r="AB17" s="316"/>
      <c r="AC17" s="316"/>
      <c r="AD17" s="316" t="str">
        <f>IF(入力!AE24="","",入力!AE24)</f>
        <v>あいか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曽我</v>
      </c>
      <c r="F18" s="309"/>
      <c r="G18" s="309"/>
      <c r="H18" s="309"/>
      <c r="I18" s="309"/>
      <c r="J18" s="309" t="str">
        <f>IF(入力!K25="","",入力!K25)</f>
        <v>桃花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早野</v>
      </c>
      <c r="Z18" s="309"/>
      <c r="AA18" s="309"/>
      <c r="AB18" s="309"/>
      <c r="AC18" s="309"/>
      <c r="AD18" s="309" t="str">
        <f>IF(入力!AE25="","",入力!AE25)</f>
        <v>愛夏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やまだ</v>
      </c>
      <c r="F19" s="316"/>
      <c r="G19" s="316"/>
      <c r="H19" s="316"/>
      <c r="I19" s="316"/>
      <c r="J19" s="316" t="str">
        <f>IF(入力!K26="","",入力!K26)</f>
        <v>まい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157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10</v>
      </c>
      <c r="X19" s="318"/>
      <c r="Y19" s="323" t="str">
        <f>IF(入力!Z26="","",入力!Z26)</f>
        <v>しみず</v>
      </c>
      <c r="Z19" s="316"/>
      <c r="AA19" s="316"/>
      <c r="AB19" s="316"/>
      <c r="AC19" s="316"/>
      <c r="AD19" s="316" t="str">
        <f>IF(入力!AE26="","",入力!AE26)</f>
        <v>ゆいり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山田</v>
      </c>
      <c r="F20" s="309"/>
      <c r="G20" s="309"/>
      <c r="H20" s="309"/>
      <c r="I20" s="309"/>
      <c r="J20" s="309" t="str">
        <f>IF(入力!K27="","",入力!K27)</f>
        <v>真愛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清水</v>
      </c>
      <c r="Z20" s="309"/>
      <c r="AA20" s="309"/>
      <c r="AB20" s="309"/>
      <c r="AC20" s="309"/>
      <c r="AD20" s="309" t="str">
        <f>IF(入力!AE27="","",入力!AE27)</f>
        <v>唯里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かぎんばる</v>
      </c>
      <c r="F21" s="316"/>
      <c r="G21" s="316"/>
      <c r="H21" s="316"/>
      <c r="I21" s="316"/>
      <c r="J21" s="316" t="str">
        <f>IF(入力!K28="","",入力!K28)</f>
        <v>みるか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155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11</v>
      </c>
      <c r="X21" s="318"/>
      <c r="Y21" s="323" t="str">
        <f>IF(入力!Z28="","",入力!Z28)</f>
        <v>まつもと</v>
      </c>
      <c r="Z21" s="316"/>
      <c r="AA21" s="316"/>
      <c r="AB21" s="316"/>
      <c r="AC21" s="316"/>
      <c r="AD21" s="316" t="str">
        <f>IF(入力!AE28="","",入力!AE28)</f>
        <v>あやか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150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カギンバル</v>
      </c>
      <c r="F22" s="309"/>
      <c r="G22" s="309"/>
      <c r="H22" s="309"/>
      <c r="I22" s="309"/>
      <c r="J22" s="309" t="str">
        <f>IF(入力!K29="","",入力!K29)</f>
        <v>ミルカ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松本</v>
      </c>
      <c r="Z22" s="309"/>
      <c r="AA22" s="309"/>
      <c r="AB22" s="309"/>
      <c r="AC22" s="309"/>
      <c r="AD22" s="309" t="str">
        <f>IF(入力!AE29="","",入力!AE29)</f>
        <v>彩楓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6</v>
      </c>
      <c r="D23" s="318"/>
      <c r="E23" s="323" t="str">
        <f>IF(入力!F30="","",入力!F30)</f>
        <v>おいかわ</v>
      </c>
      <c r="F23" s="316"/>
      <c r="G23" s="316"/>
      <c r="H23" s="316"/>
      <c r="I23" s="316"/>
      <c r="J23" s="316" t="str">
        <f>IF(入力!K30="","",入力!K30)</f>
        <v>りな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及川</v>
      </c>
      <c r="F24" s="309"/>
      <c r="G24" s="309"/>
      <c r="H24" s="309"/>
      <c r="I24" s="309"/>
      <c r="J24" s="309" t="str">
        <f>IF(入力!K31="","",入力!K31)</f>
        <v>莉奈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7</v>
      </c>
      <c r="D25" s="318"/>
      <c r="E25" s="323" t="str">
        <f>IF(入力!F32="","",入力!F32)</f>
        <v>おおつか</v>
      </c>
      <c r="F25" s="316"/>
      <c r="G25" s="316"/>
      <c r="H25" s="316"/>
      <c r="I25" s="316"/>
      <c r="J25" s="316" t="str">
        <f>IF(入力!K32="","",入力!K32)</f>
        <v>るな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159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大塚</v>
      </c>
      <c r="F26" s="348"/>
      <c r="G26" s="348"/>
      <c r="H26" s="348"/>
      <c r="I26" s="348"/>
      <c r="J26" s="348" t="str">
        <f>IF(入力!K33="","",入力!K33)</f>
        <v>月星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8115</v>
      </c>
      <c r="B7" s="31" t="str">
        <f t="shared" ref="B7:C7" si="0">IF($A$8="","",IF($A$9="",B8,B8&amp;"・"&amp;B9))</f>
        <v>中井町立中井中学校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0153</v>
      </c>
      <c r="H7" s="31">
        <f t="shared" si="1"/>
        <v>0</v>
      </c>
      <c r="I7" s="31" t="str">
        <f t="shared" si="1"/>
        <v>足柄上郡中井町比奈窪２９５</v>
      </c>
      <c r="J7" s="31">
        <f t="shared" si="1"/>
        <v>0</v>
      </c>
      <c r="K7" s="31" t="str">
        <f t="shared" si="1"/>
        <v>0465</v>
      </c>
      <c r="L7" s="31" t="str">
        <f t="shared" si="1"/>
        <v>81</v>
      </c>
      <c r="M7" s="31" t="str">
        <f t="shared" si="1"/>
        <v>0226</v>
      </c>
      <c r="N7" s="31" t="str">
        <f t="shared" si="1"/>
        <v>0465</v>
      </c>
      <c r="O7" s="31" t="str">
        <f t="shared" si="1"/>
        <v>81</v>
      </c>
      <c r="P7" s="31" t="str">
        <f t="shared" si="1"/>
        <v>0999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8115</v>
      </c>
      <c r="B8" s="32" t="str">
        <f>IF(入力!$F$3="","",入力!$F$3)</f>
        <v>中井町立中井中学校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0153</v>
      </c>
      <c r="H8" s="32"/>
      <c r="I8" s="32" t="str">
        <f>IF(入力!$L$5="","",入力!$L$5)</f>
        <v>足柄上郡中井町比奈窪２９５</v>
      </c>
      <c r="J8" s="32"/>
      <c r="K8" s="42" t="str">
        <f>IF(入力!$AB$4="","",入力!$AB$4)</f>
        <v>0465</v>
      </c>
      <c r="L8" s="42" t="str">
        <f>IF(入力!$AG$4="","",入力!$AG$4)</f>
        <v>81</v>
      </c>
      <c r="M8" s="42" t="str">
        <f>IF(入力!$AL$4="","",入力!$AL$4)</f>
        <v>0226</v>
      </c>
      <c r="N8" s="42" t="str">
        <f>IF(入力!$AB$6="","",入力!$AB$6)</f>
        <v>0465</v>
      </c>
      <c r="O8" s="42" t="str">
        <f>IF(入力!$AG$6="","",入力!$AG$6)</f>
        <v>81</v>
      </c>
      <c r="P8" s="42" t="str">
        <f>IF(入力!$AL$6="","",入力!$AL$6)</f>
        <v>0999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0226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田中</v>
      </c>
      <c r="D16" s="32" t="str">
        <f>IF(入力!$K$13="","",入力!$K$13)</f>
        <v>利幸</v>
      </c>
      <c r="E16" s="32" t="str">
        <f>IF(入力!$F$12="","",入力!$F$12)</f>
        <v>たなか</v>
      </c>
      <c r="F16" s="32" t="str">
        <f>IF(入力!$K$12="","",入力!$K$12)</f>
        <v>としゆき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村山</v>
      </c>
      <c r="D17" s="32" t="str">
        <f>IF(入力!$AE$13="","",入力!$AE$13)</f>
        <v>公秀</v>
      </c>
      <c r="E17" s="32" t="str">
        <f>IF(入力!$Z$12="","",入力!$Z$12)</f>
        <v>むらやま</v>
      </c>
      <c r="F17" s="32" t="str">
        <f>IF(入力!$AE$12="","",入力!$AE$12)</f>
        <v>きみひで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山本</v>
      </c>
      <c r="D24" s="32" t="str">
        <f>IF(入力!$AE$16="","",入力!$AE$16)</f>
        <v>愛鈴</v>
      </c>
      <c r="E24" s="32" t="str">
        <f>IF(入力!$Z$15="","",入力!$Z$15)</f>
        <v>やまもと</v>
      </c>
      <c r="F24" s="32" t="str">
        <f>IF(入力!$AE$15="","",入力!$AE$15)</f>
        <v>かりん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山本</v>
      </c>
      <c r="D53" s="32" t="str">
        <f>IF(OR(L53&lt;&gt;"○",入力!K23=""),"",入力!K23)</f>
        <v>愛鈴</v>
      </c>
      <c r="E53" s="32" t="str">
        <f>IF(OR(L53&lt;&gt;"○",入力!F22=""),"",入力!F22)</f>
        <v>やまもと</v>
      </c>
      <c r="F53" s="32" t="str">
        <f>IF(OR(L53&lt;&gt;"○",入力!K22=""),"",入力!K22)</f>
        <v>かりん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曽我</v>
      </c>
      <c r="D54" s="32" t="str">
        <f>IF(OR(L54&lt;&gt;"○",入力!K25=""),"",入力!K25)</f>
        <v>桃花</v>
      </c>
      <c r="E54" s="32" t="str">
        <f>IF(OR(L54&lt;&gt;"○",入力!F24=""),"",入力!F24)</f>
        <v>そが</v>
      </c>
      <c r="F54" s="32" t="str">
        <f>IF(OR(L54&lt;&gt;"○",入力!K24=""),"",入力!K24)</f>
        <v>ももか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山田</v>
      </c>
      <c r="D55" s="32" t="str">
        <f>IF(OR(L55&lt;&gt;"○",入力!K27=""),"",入力!K27)</f>
        <v>真愛</v>
      </c>
      <c r="E55" s="32" t="str">
        <f>IF(OR(L55&lt;&gt;"○",入力!F26=""),"",入力!F26)</f>
        <v>やまだ</v>
      </c>
      <c r="F55" s="32" t="str">
        <f>IF(OR(L55&lt;&gt;"○",入力!K26=""),"",入力!K26)</f>
        <v>まい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カギンバル</v>
      </c>
      <c r="D56" s="32" t="str">
        <f>IF(OR(L56&lt;&gt;"○",入力!K29=""),"",入力!K29)</f>
        <v>ミルカ</v>
      </c>
      <c r="E56" s="32" t="str">
        <f>IF(OR(L56&lt;&gt;"○",入力!F28=""),"",入力!F28)</f>
        <v>かぎんばる</v>
      </c>
      <c r="F56" s="32" t="str">
        <f>IF(OR(L56&lt;&gt;"○",入力!K28=""),"",入力!K28)</f>
        <v>みるか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及川</v>
      </c>
      <c r="D57" s="32" t="str">
        <f>IF(OR(L57&lt;&gt;"○",入力!K31=""),"",入力!K31)</f>
        <v>莉奈</v>
      </c>
      <c r="E57" s="32" t="str">
        <f>IF(OR(L57&lt;&gt;"○",入力!F30=""),"",入力!F30)</f>
        <v>おいかわ</v>
      </c>
      <c r="F57" s="32" t="str">
        <f>IF(OR(L57&lt;&gt;"○",入力!K30=""),"",入力!K30)</f>
        <v>りな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大塚</v>
      </c>
      <c r="D58" s="32" t="str">
        <f>IF(OR(L58&lt;&gt;"○",入力!K33=""),"",入力!K33)</f>
        <v>月星</v>
      </c>
      <c r="E58" s="32" t="str">
        <f>IF(OR(L58&lt;&gt;"○",入力!F32=""),"",入力!F32)</f>
        <v>おおつか</v>
      </c>
      <c r="F58" s="32" t="str">
        <f>IF(OR(L58&lt;&gt;"○",入力!K32=""),"",入力!K32)</f>
        <v>るな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原</v>
      </c>
      <c r="D59" s="32" t="str">
        <f>IF(OR(L59&lt;&gt;"○",入力!AE23=""),"",入力!AE23)</f>
        <v>亜実</v>
      </c>
      <c r="E59" s="32" t="str">
        <f>IF(OR(L59&lt;&gt;"○",入力!Z22=""),"",入力!Z22)</f>
        <v>はら</v>
      </c>
      <c r="F59" s="32" t="str">
        <f>IF(OR(L59&lt;&gt;"○",入力!AE22=""),"",入力!AE22)</f>
        <v>あみ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早野</v>
      </c>
      <c r="D60" s="32" t="str">
        <f>IF(OR(L60&lt;&gt;"○",入力!AE25=""),"",入力!AE25)</f>
        <v>愛夏</v>
      </c>
      <c r="E60" s="32" t="str">
        <f>IF(OR(L60&lt;&gt;"○",入力!Z24=""),"",入力!Z24)</f>
        <v>はやの</v>
      </c>
      <c r="F60" s="32" t="str">
        <f>IF(OR(L60&lt;&gt;"○",入力!AE24=""),"",入力!AE24)</f>
        <v>あいか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清水</v>
      </c>
      <c r="D61" s="32" t="str">
        <f>IF(OR(L61&lt;&gt;"○",入力!AE27=""),"",入力!AE27)</f>
        <v>唯里</v>
      </c>
      <c r="E61" s="32" t="str">
        <f>IF(OR(L61&lt;&gt;"○",入力!Z26=""),"",入力!Z26)</f>
        <v>しみず</v>
      </c>
      <c r="F61" s="32" t="str">
        <f>IF(OR(L61&lt;&gt;"○",入力!AE26=""),"",入力!AE26)</f>
        <v>ゆいり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松本</v>
      </c>
      <c r="D62" s="32" t="str">
        <f>IF(OR(L62&lt;&gt;"○",入力!AE29=""),"",入力!AE29)</f>
        <v>彩楓</v>
      </c>
      <c r="E62" s="32" t="str">
        <f>IF(OR(L62&lt;&gt;"○",入力!Z28=""),"",入力!Z28)</f>
        <v>まつもと</v>
      </c>
      <c r="F62" s="32" t="str">
        <f>IF(OR(L62&lt;&gt;"○",入力!AE28=""),"",入力!AE28)</f>
        <v>あやか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2019-04-23T05:59:41Z</cp:lastPrinted>
  <dcterms:created xsi:type="dcterms:W3CDTF">2006-11-03T01:52:14Z</dcterms:created>
  <dcterms:modified xsi:type="dcterms:W3CDTF">2019-05-08T23:05:43Z</dcterms:modified>
</cp:coreProperties>
</file>