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部活動☆☆☆☆☆☆☆☆☆☆☆☆☆☆☆\各部のフォルダ\バレーボール部\大会参加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<sst xmlns="http://schemas.openxmlformats.org/spreadsheetml/2006/main" count="1425" uniqueCount="721">
  <si>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</si>
  <si>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</si>
  <si>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</si>
  <si>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</si>
  <si>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</si>
  <si>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</si>
  <si>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</si>
  <si>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</si>
  <si>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</si>
  <si>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</si>
  <si>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</si>
  <si>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</si>
  <si>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</si>
  <si>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</si>
  <si>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</si>
  <si>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</si>
  <si>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</si>
  <si>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</si>
  <si>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</si>
  <si>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</si>
  <si>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</si>
  <si>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</si>
  <si>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</si>
  <si>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</si>
  <si>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</si>
  <si>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</si>
  <si>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</si>
  <si>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</si>
  <si>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</si>
  <si>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</si>
  <si>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</si>
  <si>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</si>
  <si>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</si>
  <si>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</si>
  <si>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</si>
  <si>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</si>
  <si>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</si>
  <si>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</si>
  <si>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</si>
  <si>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</si>
  <si>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</si>
  <si>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</si>
  <si>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</si>
  <si>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</si>
  <si>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</si>
  <si>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</si>
  <si>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</si>
  <si>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</si>
  <si>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</si>
  <si>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</si>
  <si>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</si>
  <si>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</si>
  <si>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</si>
  <si>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</si>
  <si>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</si>
  <si>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</si>
  <si>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</si>
  <si>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</si>
  <si>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</si>
  <si>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</si>
  <si>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</si>
  <si>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</si>
  <si>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</si>
  <si>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</si>
  <si>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</si>
  <si>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</si>
  <si>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</si>
  <si>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</si>
  <si>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</si>
  <si>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</si>
  <si>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</si>
  <si>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</si>
  <si>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</si>
  <si>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</si>
  <si>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</si>
  <si>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</si>
  <si>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</si>
  <si>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</si>
  <si>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</si>
  <si>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</si>
  <si>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</si>
  <si>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</si>
  <si>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</si>
  <si>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</si>
  <si>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</si>
  <si>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</si>
  <si>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</si>
  <si>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</si>
  <si>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</si>
  <si>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</si>
  <si>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</si>
  <si>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</si>
  <si>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</si>
  <si>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</si>
  <si>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</si>
  <si>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</si>
  <si>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</si>
  <si>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</si>
  <si>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</si>
  <si>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</si>
  <si>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</si>
  <si>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</si>
  <si>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</si>
  <si>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</si>
  <si>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</si>
  <si>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</si>
  <si>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</si>
  <si>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</si>
  <si>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</si>
  <si>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</si>
  <si>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</si>
  <si>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</si>
  <si>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</si>
  <si>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</si>
  <si>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</si>
  <si>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</si>
  <si>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</si>
  <si>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</si>
  <si>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</si>
  <si>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</si>
  <si>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</si>
  <si>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</si>
  <si>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</si>
  <si>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</si>
  <si>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</si>
  <si>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</si>
  <si>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</si>
  <si>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</si>
  <si>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</si>
  <si>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</si>
  <si>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</si>
  <si>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</si>
  <si>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</si>
  <si>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</si>
  <si>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</si>
  <si>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</si>
  <si>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</si>
  <si>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</si>
  <si>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</si>
  <si>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</si>
  <si>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</si>
  <si>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</si>
  <si>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</si>
  <si>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</si>
  <si>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</si>
  <si>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</si>
  <si>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</si>
  <si>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</si>
  <si>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</si>
  <si>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</si>
  <si>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</si>
  <si>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</si>
  <si>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</si>
  <si>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</si>
  <si>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</si>
  <si>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</si>
  <si>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</si>
  <si>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</si>
  <si>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</si>
  <si>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</si>
  <si>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</si>
  <si>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</si>
  <si>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</si>
  <si>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</si>
  <si>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</si>
  <si>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</si>
  <si>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</si>
  <si>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</si>
  <si>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</si>
  <si>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</si>
  <si>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</si>
  <si>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</si>
  <si>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</si>
  <si>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</si>
  <si>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</si>
  <si>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</si>
  <si>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</si>
  <si>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</si>
  <si>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</si>
  <si>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</si>
  <si>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</si>
  <si>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</si>
  <si>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</si>
  <si>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</si>
  <si>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</si>
  <si>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</si>
  <si>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</si>
  <si>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</si>
  <si>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</si>
  <si>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</si>
  <si>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</si>
  <si>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</si>
  <si>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</si>
  <si>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</si>
  <si>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</si>
  <si>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</si>
  <si>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</si>
  <si>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</si>
  <si>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</si>
  <si>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</si>
  <si>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</si>
  <si>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</si>
  <si>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</si>
  <si>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</si>
  <si>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</si>
  <si>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</si>
  <si>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</si>
  <si>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</si>
  <si>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</si>
  <si>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</si>
  <si>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</si>
  <si>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</si>
  <si>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</si>
  <si>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</si>
  <si>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</si>
  <si>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</si>
  <si>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</si>
  <si>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</si>
  <si>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</si>
  <si>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</si>
  <si>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</si>
  <si>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</si>
  <si>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</si>
  <si>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</si>
  <si>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</si>
  <si>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</si>
  <si>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</si>
  <si>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</si>
  <si>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</si>
  <si>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</si>
  <si>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</si>
  <si>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</si>
  <si>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</si>
  <si>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</si>
  <si>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</si>
  <si>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</si>
  <si>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</si>
  <si>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</si>
  <si>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</si>
  <si>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</si>
  <si>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</si>
  <si>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</si>
  <si>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</si>
  <si>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</si>
  <si>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</si>
  <si>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</si>
  <si>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</si>
  <si>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</si>
  <si>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</si>
  <si>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</si>
  <si>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</si>
  <si>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</si>
  <si>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</si>
  <si>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</si>
  <si>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</si>
  <si>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</si>
  <si>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</si>
  <si>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</si>
  <si>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</si>
  <si>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</si>
  <si>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</si>
  <si>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</si>
  <si>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</si>
  <si>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</si>
  <si>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</si>
  <si>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</si>
  <si>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</si>
  <si>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</si>
  <si>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</si>
  <si>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</si>
  <si>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</si>
  <si>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</si>
  <si>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</si>
  <si>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</si>
  <si>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</si>
  <si>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</si>
  <si>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</si>
  <si>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</si>
  <si>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</si>
  <si>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</si>
  <si>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</si>
  <si>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</si>
  <si>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</si>
  <si>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</si>
  <si>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</si>
  <si>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</si>
  <si>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</si>
  <si>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</si>
  <si>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</si>
  <si>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</si>
  <si>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</si>
  <si>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</si>
  <si>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</si>
  <si>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</si>
  <si>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</si>
  <si>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</si>
  <si>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</si>
  <si>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</si>
  <si>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</si>
  <si>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</si>
  <si>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</si>
  <si>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</si>
  <si>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</si>
  <si>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</si>
  <si>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</si>
  <si>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</si>
  <si>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</si>
  <si>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</si>
  <si>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</si>
  <si>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</si>
  <si>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</si>
  <si>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</si>
  <si>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</si>
  <si>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</si>
  <si>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</si>
  <si>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</si>
  <si>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</si>
  <si>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</si>
  <si>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</si>
  <si>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</si>
  <si>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</si>
  <si>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</si>
  <si>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</si>
  <si>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</si>
  <si>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</si>
  <si>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</si>
  <si>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</si>
  <si>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</si>
  <si>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</si>
  <si>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</si>
  <si>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</si>
  <si>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</si>
  <si>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</si>
  <si>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</si>
  <si>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</si>
  <si>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</si>
  <si>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</si>
  <si>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</si>
  <si>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</si>
  <si>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</si>
  <si>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</si>
  <si>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</si>
  <si>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</si>
  <si>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</si>
  <si>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</si>
  <si>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</si>
  <si>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</si>
  <si>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</si>
  <si>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</si>
  <si>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</si>
  <si>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</si>
  <si>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</si>
  <si>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</si>
  <si>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</si>
  <si>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</si>
  <si>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</si>
  <si>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</si>
  <si>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</si>
  <si>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</si>
  <si>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</si>
  <si>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</si>
  <si>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</si>
  <si>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</si>
  <si>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</si>
  <si>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</si>
  <si>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</si>
  <si>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</si>
  <si>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</si>
  <si>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</si>
  <si>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</si>
  <si>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</si>
  <si>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</si>
  <si>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</si>
  <si>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</si>
  <si>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</si>
  <si>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</si>
  <si>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</si>
  <si>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</si>
  <si>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</si>
  <si>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</si>
  <si>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</si>
  <si>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</si>
  <si>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</si>
  <si>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</si>
  <si>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</si>
  <si>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</si>
  <si>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</si>
  <si>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</si>
  <si>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</si>
  <si>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</si>
  <si>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</si>
  <si>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</si>
  <si>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</si>
  <si>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</si>
  <si>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</si>
  <si>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</si>
  <si>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</si>
  <si>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</si>
  <si>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</si>
  <si>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</si>
  <si>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</si>
  <si>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</si>
  <si>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</si>
  <si>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</si>
  <si>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</si>
  <si>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</si>
  <si>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</si>
  <si>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</si>
  <si>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</si>
  <si>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</si>
  <si>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</si>
  <si>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</si>
  <si>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</si>
  <si>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</si>
  <si>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</si>
  <si>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</si>
  <si>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</si>
  <si>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</si>
  <si>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</si>
  <si>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</si>
  <si>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</si>
  <si>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</si>
  <si>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</si>
  <si>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</si>
  <si>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</si>
  <si>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</si>
  <si>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</si>
  <si>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</si>
  <si>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</si>
  <si>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</si>
  <si>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</si>
  <si>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</si>
  <si>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</si>
  <si>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</si>
  <si>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</si>
  <si>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</si>
  <si>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</si>
  <si>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</si>
  <si>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</si>
  <si>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</si>
  <si>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</si>
  <si>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</si>
  <si>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</si>
  <si>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</si>
  <si>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</si>
  <si>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</si>
  <si>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</si>
  <si>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</si>
  <si>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</si>
  <si>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</si>
  <si>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</si>
  <si>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</si>
  <si>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</si>
  <si>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</si>
  <si>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</si>
  <si>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</si>
  <si>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</si>
  <si>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</si>
  <si>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</si>
  <si>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</si>
  <si>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</si>
  <si>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</si>
  <si>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</si>
  <si>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</si>
  <si>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</si>
  <si>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</si>
  <si>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</si>
  <si>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</si>
  <si>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</si>
  <si>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</si>
  <si>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</si>
  <si>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</si>
  <si>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</si>
  <si>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</si>
  <si>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</si>
  <si>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</si>
  <si>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</si>
  <si>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</si>
  <si>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</si>
  <si>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</si>
  <si>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</si>
  <si>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</si>
  <si>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</si>
  <si>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</si>
  <si>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</si>
  <si>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</si>
  <si>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</si>
  <si>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</si>
  <si>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</si>
  <si>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</si>
  <si>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</si>
  <si>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</si>
  <si>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</si>
  <si>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</si>
  <si>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</si>
  <si>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</si>
  <si>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</si>
  <si>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</si>
  <si>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</si>
  <si>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</si>
  <si>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</si>
  <si>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</si>
  <si>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</si>
  <si>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</si>
  <si>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</si>
  <si>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</si>
  <si>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</si>
  <si>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</si>
  <si>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</si>
  <si>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</si>
  <si>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</si>
  <si>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</si>
  <si>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</si>
  <si>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</si>
  <si>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</si>
  <si>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</si>
  <si>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</si>
  <si>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</si>
  <si>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</si>
  <si>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</si>
  <si>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</si>
  <si>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</si>
  <si>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</si>
  <si>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</si>
  <si>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</si>
  <si>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</si>
  <si>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</si>
  <si>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</si>
  <si>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</si>
  <si>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</si>
  <si>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</si>
  <si>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</si>
  <si>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</si>
  <si>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</si>
  <si>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</si>
  <si>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</si>
  <si>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</si>
  <si>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</si>
  <si>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</si>
  <si>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</si>
  <si>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</si>
  <si>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</si>
  <si>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</si>
  <si>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</si>
  <si>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</si>
  <si>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</si>
  <si>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</si>
  <si>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</si>
  <si>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</si>
  <si>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</si>
  <si>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</si>
  <si>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</si>
  <si>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</si>
  <si>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</si>
  <si>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</si>
  <si>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</si>
  <si>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</si>
  <si>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</si>
  <si>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</si>
  <si>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</si>
  <si>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</si>
  <si>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</si>
  <si>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</si>
  <si>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</si>
  <si>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</si>
  <si>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</si>
  <si>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</si>
  <si>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</si>
  <si>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</si>
  <si>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</si>
  <si>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</si>
  <si>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</si>
  <si>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</si>
  <si>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</si>
  <si>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</si>
  <si>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</si>
  <si>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</si>
  <si>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</si>
  <si>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</si>
  <si>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</si>
  <si>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</si>
  <si>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</si>
  <si>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</si>
  <si>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</si>
  <si>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</si>
  <si>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</si>
  <si>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</si>
  <si>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</si>
  <si>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</si>
  <si>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</si>
  <si>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</si>
  <si>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</si>
  <si>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</si>
  <si>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</si>
  <si>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</si>
  <si>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</si>
  <si>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</si>
  <si>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</si>
  <si>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</si>
  <si>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</si>
  <si>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</si>
  <si>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</si>
  <si>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</si>
  <si>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</si>
  <si>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</si>
  <si>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</si>
  <si>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</si>
  <si>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</si>
  <si>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</si>
  <si>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</si>
  <si>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</si>
  <si>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</si>
  <si>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</si>
  <si>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</si>
  <si>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</si>
  <si>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</si>
  <si>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</si>
  <si>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</si>
  <si>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</si>
  <si>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</si>
  <si>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</si>
  <si>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</si>
  <si>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</si>
  <si>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</si>
  <si>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</si>
  <si>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</si>
  <si>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</si>
  <si>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</si>
  <si>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</si>
  <si>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</si>
  <si>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</si>
  <si>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</si>
  <si>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</si>
  <si>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</si>
  <si>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</si>
  <si>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</si>
  <si>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</si>
  <si>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</si>
  <si>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</si>
  <si>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</si>
  <si>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</si>
  <si>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</si>
  <si>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</si>
  <si>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</si>
  <si>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</si>
  <si>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</si>
  <si>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</si>
  <si>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</si>
  <si>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</si>
  <si>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</si>
  <si>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</si>
  <si>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</si>
  <si>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</si>
  <si>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</si>
  <si>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</si>
  <si>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</si>
  <si>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</si>
  <si>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</si>
  <si>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</si>
  <si>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</si>
  <si>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</si>
  <si>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</si>
  <si>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</si>
  <si>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</si>
  <si>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</si>
  <si>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</si>
  <si>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</si>
  <si>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</si>
  <si>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</si>
  <si>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</si>
  <si>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</si>
  <si>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</si>
  <si>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</si>
  <si>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</si>
  <si>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</si>
  <si>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</si>
  <si>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</si>
  <si>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</si>
  <si>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</si>
  <si>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</si>
  <si>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</si>
  <si>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75</t>
    <phoneticPr fontId="2"/>
  </si>
  <si>
    <t>0755</t>
    <phoneticPr fontId="2"/>
  </si>
  <si>
    <t>0465</t>
    <phoneticPr fontId="2"/>
  </si>
  <si>
    <t>75</t>
    <phoneticPr fontId="2"/>
  </si>
  <si>
    <t>0760</t>
    <phoneticPr fontId="2"/>
  </si>
  <si>
    <t>258</t>
    <phoneticPr fontId="2"/>
  </si>
  <si>
    <t>0111</t>
    <phoneticPr fontId="2"/>
  </si>
  <si>
    <t>足柄上郡山北町向原405</t>
    <rPh sb="0" eb="4">
      <t>アシガラカミグン</t>
    </rPh>
    <rPh sb="4" eb="7">
      <t>ヤマキタマチ</t>
    </rPh>
    <rPh sb="7" eb="9">
      <t>ムコウハラ</t>
    </rPh>
    <phoneticPr fontId="2"/>
  </si>
  <si>
    <t>堀</t>
    <rPh sb="0" eb="1">
      <t>ホリ</t>
    </rPh>
    <phoneticPr fontId="2"/>
  </si>
  <si>
    <t>由里子</t>
    <rPh sb="0" eb="3">
      <t>ユリコ</t>
    </rPh>
    <phoneticPr fontId="2"/>
  </si>
  <si>
    <t>福田</t>
    <rPh sb="0" eb="2">
      <t>フクダ</t>
    </rPh>
    <phoneticPr fontId="2"/>
  </si>
  <si>
    <t>由美子</t>
    <rPh sb="0" eb="3">
      <t>ユミコ</t>
    </rPh>
    <phoneticPr fontId="2"/>
  </si>
  <si>
    <t>ほり</t>
    <phoneticPr fontId="2"/>
  </si>
  <si>
    <t>ゆりこ</t>
    <phoneticPr fontId="2"/>
  </si>
  <si>
    <t>ふくだ</t>
    <phoneticPr fontId="2"/>
  </si>
  <si>
    <t>ゆみこ</t>
    <phoneticPr fontId="2"/>
  </si>
  <si>
    <t>細川</t>
    <rPh sb="0" eb="2">
      <t>ホソカワ</t>
    </rPh>
    <phoneticPr fontId="2"/>
  </si>
  <si>
    <t>愛実</t>
    <rPh sb="0" eb="1">
      <t>アイ</t>
    </rPh>
    <rPh sb="1" eb="2">
      <t>ミ</t>
    </rPh>
    <phoneticPr fontId="2"/>
  </si>
  <si>
    <t>ほそかわ</t>
    <phoneticPr fontId="2"/>
  </si>
  <si>
    <t>まなみ</t>
    <phoneticPr fontId="2"/>
  </si>
  <si>
    <t>やまさき</t>
    <phoneticPr fontId="2"/>
  </si>
  <si>
    <t>山崎</t>
    <rPh sb="0" eb="2">
      <t>ヤマサキ</t>
    </rPh>
    <phoneticPr fontId="2"/>
  </si>
  <si>
    <t>わだ</t>
    <phoneticPr fontId="2"/>
  </si>
  <si>
    <t>和田</t>
    <rPh sb="0" eb="2">
      <t>ワダ</t>
    </rPh>
    <phoneticPr fontId="2"/>
  </si>
  <si>
    <t>おさべ</t>
    <phoneticPr fontId="2"/>
  </si>
  <si>
    <t>長部</t>
    <rPh sb="0" eb="2">
      <t>オサベ</t>
    </rPh>
    <phoneticPr fontId="2"/>
  </si>
  <si>
    <t>くろぬま</t>
    <phoneticPr fontId="2"/>
  </si>
  <si>
    <t>黑沼</t>
    <rPh sb="0" eb="1">
      <t>クロ</t>
    </rPh>
    <rPh sb="1" eb="2">
      <t>ヌマ</t>
    </rPh>
    <phoneticPr fontId="2"/>
  </si>
  <si>
    <t>いけや</t>
    <phoneticPr fontId="2"/>
  </si>
  <si>
    <t>池谷</t>
    <rPh sb="0" eb="2">
      <t>イケヤ</t>
    </rPh>
    <phoneticPr fontId="2"/>
  </si>
  <si>
    <t>わかな</t>
    <phoneticPr fontId="2"/>
  </si>
  <si>
    <t>稚菜</t>
    <rPh sb="0" eb="1">
      <t>チ</t>
    </rPh>
    <rPh sb="1" eb="2">
      <t>ナ</t>
    </rPh>
    <phoneticPr fontId="2"/>
  </si>
  <si>
    <t>ちほり</t>
    <phoneticPr fontId="2"/>
  </si>
  <si>
    <t>千穂理</t>
    <rPh sb="0" eb="1">
      <t>セン</t>
    </rPh>
    <rPh sb="1" eb="2">
      <t>ホ</t>
    </rPh>
    <rPh sb="2" eb="3">
      <t>リ</t>
    </rPh>
    <phoneticPr fontId="2"/>
  </si>
  <si>
    <t>ひなた</t>
    <phoneticPr fontId="2"/>
  </si>
  <si>
    <t>日向</t>
    <rPh sb="0" eb="2">
      <t>ヒナタ</t>
    </rPh>
    <phoneticPr fontId="2"/>
  </si>
  <si>
    <t>りんか</t>
    <phoneticPr fontId="2"/>
  </si>
  <si>
    <t>凛香</t>
    <rPh sb="0" eb="1">
      <t>リン</t>
    </rPh>
    <rPh sb="1" eb="2">
      <t>カ</t>
    </rPh>
    <phoneticPr fontId="2"/>
  </si>
  <si>
    <t>あすか</t>
    <phoneticPr fontId="2"/>
  </si>
  <si>
    <t>明香</t>
    <rPh sb="0" eb="2">
      <t>サヤカ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</si>
</sst>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35"/>
  <sheetViews>
    <sheetView tabSelected="1" view="pageBreakPreview" topLeftCell="A5" zoomScaleNormal="100" zoomScaleSheetLayoutView="100" workbookViewId="0">
      <selection activeCell="R18" sqref="R18:S1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8120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山北町立山北中学校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693</v>
      </c>
      <c r="G12" s="147"/>
      <c r="H12" s="147"/>
      <c r="I12" s="147"/>
      <c r="J12" s="147"/>
      <c r="K12" s="147"/>
      <c r="L12" s="147" t="s">
        <v>694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4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150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711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712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1</v>
      </c>
      <c r="Q24" s="210"/>
      <c r="R24" s="212">
        <v>168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1</v>
      </c>
      <c r="Q26" s="210"/>
      <c r="R26" s="212">
        <v>145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716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707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1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708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709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1</v>
      </c>
      <c r="Q30" s="210"/>
      <c r="R30" s="212">
        <v>140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710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fitToHeight="0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8120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山北町立山北中学校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ほり</v>
      </c>
      <c r="F7" s="335"/>
      <c r="G7" s="335"/>
      <c r="H7" s="335"/>
      <c r="I7" s="335"/>
      <c r="J7" s="335"/>
      <c r="K7" s="335" t="str">
        <f>IF(入力!L12="","",入力!L12)</f>
        <v>ゆりこ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ふくだ</v>
      </c>
      <c r="V7" s="166"/>
      <c r="W7" s="166"/>
      <c r="X7" s="166"/>
      <c r="Y7" s="166"/>
      <c r="Z7" s="309"/>
      <c r="AA7" s="292" t="str">
        <f>IF(入力!AB12="","",入力!AB12)</f>
        <v>ゆみこ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堀</v>
      </c>
      <c r="F8" s="323"/>
      <c r="G8" s="323"/>
      <c r="H8" s="323"/>
      <c r="I8" s="323"/>
      <c r="J8" s="323"/>
      <c r="K8" s="323" t="str">
        <f>IF(入力!L13="","",入力!L13)</f>
        <v>由里子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福田</v>
      </c>
      <c r="V8" s="326"/>
      <c r="W8" s="326"/>
      <c r="X8" s="326"/>
      <c r="Y8" s="326"/>
      <c r="Z8" s="327"/>
      <c r="AA8" s="328" t="str">
        <f>IF(入力!AB13="","",入力!AB13)</f>
        <v>由美子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ほそかわ</v>
      </c>
      <c r="V9" s="166"/>
      <c r="W9" s="166"/>
      <c r="X9" s="166"/>
      <c r="Y9" s="166"/>
      <c r="Z9" s="309"/>
      <c r="AA9" s="292" t="str">
        <f>IF(入力!AB14="","",入力!AB14)</f>
        <v>まなみ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細川</v>
      </c>
      <c r="V10" s="295"/>
      <c r="W10" s="295"/>
      <c r="X10" s="295"/>
      <c r="Y10" s="295"/>
      <c r="Z10" s="298"/>
      <c r="AA10" s="294" t="str">
        <f>IF(入力!AB15="","",入力!AB15)</f>
        <v>愛実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ほそかわ</v>
      </c>
      <c r="F15" s="288"/>
      <c r="G15" s="288"/>
      <c r="H15" s="288"/>
      <c r="I15" s="288"/>
      <c r="J15" s="288" t="str">
        <f>IF(入力!K20="","",入力!K20)</f>
        <v>まなみ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 t="str">
        <f>IF(入力!X20="","",入力!X20)</f>
        <v/>
      </c>
      <c r="X15" s="290"/>
      <c r="Y15" s="299" t="str">
        <f>IF(入力!Z20="","",入力!Z20)</f>
        <v/>
      </c>
      <c r="Z15" s="288"/>
      <c r="AA15" s="288"/>
      <c r="AB15" s="288"/>
      <c r="AC15" s="288"/>
      <c r="AD15" s="288" t="str">
        <f>IF(入力!AE20="","",入力!AE20)</f>
        <v/>
      </c>
      <c r="AE15" s="288"/>
      <c r="AF15" s="288"/>
      <c r="AG15" s="288"/>
      <c r="AH15" s="289"/>
      <c r="AI15" s="290" t="str">
        <f>IF(入力!AJ20="","",入力!AJ20)</f>
        <v/>
      </c>
      <c r="AJ15" s="290"/>
      <c r="AK15" s="286" t="str">
        <f>IF(入力!AL20="","",入力!AL20)</f>
        <v/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細川</v>
      </c>
      <c r="F16" s="303"/>
      <c r="G16" s="303"/>
      <c r="H16" s="303"/>
      <c r="I16" s="303"/>
      <c r="J16" s="303" t="str">
        <f>IF(入力!K21="","",入力!K21)</f>
        <v>愛実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/>
      </c>
      <c r="Z16" s="303"/>
      <c r="AA16" s="303"/>
      <c r="AB16" s="303"/>
      <c r="AC16" s="303"/>
      <c r="AD16" s="303" t="str">
        <f>IF(入力!AE21="","",入力!AE21)</f>
        <v/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やまさき</v>
      </c>
      <c r="F17" s="274"/>
      <c r="G17" s="274"/>
      <c r="H17" s="274"/>
      <c r="I17" s="274"/>
      <c r="J17" s="274" t="str">
        <f>IF(入力!K22="","",入力!K22)</f>
        <v>わかな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山崎</v>
      </c>
      <c r="F18" s="267"/>
      <c r="G18" s="267"/>
      <c r="H18" s="267"/>
      <c r="I18" s="267"/>
      <c r="J18" s="267" t="str">
        <f>IF(入力!K23="","",入力!K23)</f>
        <v>稚菜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わだ</v>
      </c>
      <c r="F19" s="274"/>
      <c r="G19" s="274"/>
      <c r="H19" s="274"/>
      <c r="I19" s="274"/>
      <c r="J19" s="274" t="str">
        <f>IF(入力!K24="","",入力!K24)</f>
        <v>ちほり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和田</v>
      </c>
      <c r="F20" s="267"/>
      <c r="G20" s="267"/>
      <c r="H20" s="267"/>
      <c r="I20" s="267"/>
      <c r="J20" s="267" t="str">
        <f>IF(入力!K25="","",入力!K25)</f>
        <v>千穂理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おさべ</v>
      </c>
      <c r="F21" s="274"/>
      <c r="G21" s="274"/>
      <c r="H21" s="274"/>
      <c r="I21" s="274"/>
      <c r="J21" s="274" t="str">
        <f>IF(入力!K26="","",入力!K26)</f>
        <v>ひなた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145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長部</v>
      </c>
      <c r="F22" s="267"/>
      <c r="G22" s="267"/>
      <c r="H22" s="267"/>
      <c r="I22" s="267"/>
      <c r="J22" s="267" t="str">
        <f>IF(入力!K27="","",入力!K27)</f>
        <v>日向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くろぬま</v>
      </c>
      <c r="F23" s="274"/>
      <c r="G23" s="274"/>
      <c r="H23" s="274"/>
      <c r="I23" s="274"/>
      <c r="J23" s="274" t="str">
        <f>IF(入力!K28="","",入力!K28)</f>
        <v>りんか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黑沼</v>
      </c>
      <c r="F24" s="267"/>
      <c r="G24" s="267"/>
      <c r="H24" s="267"/>
      <c r="I24" s="267"/>
      <c r="J24" s="267" t="str">
        <f>IF(入力!K29="","",入力!K29)</f>
        <v>凛香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いけや</v>
      </c>
      <c r="F25" s="274"/>
      <c r="G25" s="274"/>
      <c r="H25" s="274"/>
      <c r="I25" s="274"/>
      <c r="J25" s="274" t="str">
        <f>IF(入力!K30="","",入力!K30)</f>
        <v>あすか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140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池谷</v>
      </c>
      <c r="F26" s="280"/>
      <c r="G26" s="280"/>
      <c r="H26" s="280"/>
      <c r="I26" s="280"/>
      <c r="J26" s="280" t="str">
        <f>IF(入力!K31="","",入力!K31)</f>
        <v>明香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4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8120</v>
      </c>
      <c r="B7" s="46" t="str">
        <f>入力!$F$3</f>
        <v>山北町立山北中学校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0111</v>
      </c>
      <c r="H7" s="46"/>
      <c r="I7" s="46" t="str">
        <f>IF(入力!$L$5="","",入力!$L$5)</f>
        <v>足柄上郡山北町向原405</v>
      </c>
      <c r="J7" s="46"/>
      <c r="K7" s="57" t="str">
        <f>IF(入力!$AB$4="","",入力!$AB$4)</f>
        <v>0465</v>
      </c>
      <c r="L7" s="57" t="str">
        <f>IF(入力!$AG$4="","",入力!$AG$4)</f>
        <v>75</v>
      </c>
      <c r="M7" s="57" t="str">
        <f>IF(入力!$AL$4="","",入力!$AL$4)</f>
        <v>0755</v>
      </c>
      <c r="N7" s="57" t="str">
        <f>IF(入力!$AB$6="","",入力!$AB$6)</f>
        <v>0465</v>
      </c>
      <c r="O7" s="57" t="str">
        <f>IF(入力!$AG$6="","",入力!$AG$6)</f>
        <v>75</v>
      </c>
      <c r="P7" s="57" t="str">
        <f>IF(入力!$AL$6="","",入力!$AL$6)</f>
        <v>0760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堀</v>
      </c>
      <c r="D16" s="46" t="str">
        <f>IF(入力!$L$13="","",入力!$L$13)</f>
        <v>由里子</v>
      </c>
      <c r="E16" s="46" t="str">
        <f>IF(入力!$F$12="","",入力!$F$12)</f>
        <v>ほり</v>
      </c>
      <c r="F16" s="46" t="str">
        <f>IF(入力!$L$12="","",入力!$L$12)</f>
        <v>ゆりこ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福田</v>
      </c>
      <c r="D17" s="46" t="str">
        <f>IF(入力!$AB$13="","",入力!$AB$13)</f>
        <v>由美子</v>
      </c>
      <c r="E17" s="46" t="str">
        <f>IF(入力!$V$12="","",入力!$V$12)</f>
        <v>ふくだ</v>
      </c>
      <c r="F17" s="46" t="str">
        <f>IF(入力!$AB$12="","",入力!$AB$12)</f>
        <v>ゆみこ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細川</v>
      </c>
      <c r="D24" s="46" t="str">
        <f>IF(入力!$AB$15="","",入力!$AB$15)</f>
        <v>愛実</v>
      </c>
      <c r="E24" s="46" t="str">
        <f>IF(入力!$V$14="","",入力!$V$14)</f>
        <v>ほそかわ</v>
      </c>
      <c r="F24" s="46" t="str">
        <f>IF(入力!$AB$14="","",入力!$AB$14)</f>
        <v>まなみ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細川</v>
      </c>
      <c r="D53" s="46" t="str">
        <f>IF(入力!K21="","",入力!K21)</f>
        <v>愛実</v>
      </c>
      <c r="E53" s="46" t="str">
        <f>IF(入力!F20="","",入力!F20)</f>
        <v>ほそかわ</v>
      </c>
      <c r="F53" s="46" t="str">
        <f>IF(入力!K20="","",入力!K20)</f>
        <v>まなみ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山崎</v>
      </c>
      <c r="D54" s="46" t="str">
        <f>IF(入力!K23="","",入力!K23)</f>
        <v>稚菜</v>
      </c>
      <c r="E54" s="46" t="str">
        <f>IF(入力!F22="","",入力!F22)</f>
        <v>やまさき</v>
      </c>
      <c r="F54" s="46" t="str">
        <f>IF(入力!K22="","",入力!K22)</f>
        <v>わかな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和田</v>
      </c>
      <c r="D55" s="46" t="str">
        <f>IF(入力!K25="","",入力!K25)</f>
        <v>千穂理</v>
      </c>
      <c r="E55" s="46" t="str">
        <f>IF(入力!F24="","",入力!F24)</f>
        <v>わだ</v>
      </c>
      <c r="F55" s="46" t="str">
        <f>IF(入力!K24="","",入力!K24)</f>
        <v>ちほり</v>
      </c>
      <c r="G55" s="46"/>
      <c r="H55" s="46"/>
      <c r="I55" s="46">
        <f>IF(入力!P24="","",入力!P24)</f>
        <v>1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長部</v>
      </c>
      <c r="D56" s="46" t="str">
        <f>IF(入力!K27="","",入力!K27)</f>
        <v>日向</v>
      </c>
      <c r="E56" s="46" t="str">
        <f>IF(入力!F26="","",入力!F26)</f>
        <v>おさべ</v>
      </c>
      <c r="F56" s="46" t="str">
        <f>IF(入力!K26="","",入力!K26)</f>
        <v>ひなた</v>
      </c>
      <c r="G56" s="46"/>
      <c r="H56" s="46"/>
      <c r="I56" s="46">
        <f>IF(入力!P26="","",入力!P26)</f>
        <v>1</v>
      </c>
      <c r="J56" s="46">
        <f>IF(入力!R26="","",入力!R26)</f>
        <v>145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黑沼</v>
      </c>
      <c r="D57" s="46" t="str">
        <f>IF(入力!K29="","",入力!K29)</f>
        <v>凛香</v>
      </c>
      <c r="E57" s="46" t="str">
        <f>IF(入力!F28="","",入力!F28)</f>
        <v>くろぬま</v>
      </c>
      <c r="F57" s="46" t="str">
        <f>IF(入力!K28="","",入力!K28)</f>
        <v>りんか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池谷</v>
      </c>
      <c r="D58" s="46" t="str">
        <f>IF(入力!K31="","",入力!K31)</f>
        <v>明香</v>
      </c>
      <c r="E58" s="46" t="str">
        <f>IF(入力!F30="","",入力!F30)</f>
        <v>いけや</v>
      </c>
      <c r="F58" s="46" t="str">
        <f>IF(入力!K30="","",入力!K30)</f>
        <v>あすか</v>
      </c>
      <c r="G58" s="46"/>
      <c r="H58" s="46"/>
      <c r="I58" s="46">
        <f>IF(入力!P30="","",入力!P30)</f>
        <v>1</v>
      </c>
      <c r="J58" s="46">
        <f>IF(入力!R30="","",入力!R30)</f>
        <v>140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山北町教育委員会</cp:lastModifiedBy>
  <cp:lastPrinted>2017-11-13T02:43:12Z</cp:lastPrinted>
  <dcterms:created xsi:type="dcterms:W3CDTF">2006-11-03T01:52:14Z</dcterms:created>
  <dcterms:modified xsi:type="dcterms:W3CDTF">2017-11-13T02:43:17Z</dcterms:modified>
</cp:coreProperties>
</file>