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isei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<sst xmlns="http://schemas.openxmlformats.org/spreadsheetml/2006/main" count="1438" uniqueCount="731">
  <si>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</si>
  <si>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</si>
  <si>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</si>
  <si>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</si>
  <si>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</si>
  <si>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</si>
  <si>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</si>
  <si>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</si>
  <si>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</si>
  <si>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</si>
  <si>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</si>
  <si>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</si>
  <si>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</si>
  <si>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</si>
  <si>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</si>
  <si>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</si>
  <si>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</si>
  <si>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</si>
  <si>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</si>
  <si>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</si>
  <si>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</si>
  <si>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</si>
  <si>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</si>
  <si>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</si>
  <si>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</si>
  <si>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</si>
  <si>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</si>
  <si>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</si>
  <si>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</si>
  <si>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</si>
  <si>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</si>
  <si>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</si>
  <si>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</si>
  <si>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</si>
  <si>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</si>
  <si>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</si>
  <si>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</si>
  <si>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</si>
  <si>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</si>
  <si>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</si>
  <si>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</si>
  <si>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</si>
  <si>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</si>
  <si>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</si>
  <si>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</si>
  <si>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</si>
  <si>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</si>
  <si>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</si>
  <si>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</si>
  <si>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</si>
  <si>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</si>
  <si>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</si>
  <si>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</si>
  <si>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</si>
  <si>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</si>
  <si>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</si>
  <si>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</si>
  <si>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</si>
  <si>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</si>
  <si>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</si>
  <si>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</si>
  <si>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</si>
  <si>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</si>
  <si>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</si>
  <si>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</si>
  <si>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</si>
  <si>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</si>
  <si>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</si>
  <si>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</si>
  <si>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</si>
  <si>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</si>
  <si>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</si>
  <si>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</si>
  <si>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</si>
  <si>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</si>
  <si>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</si>
  <si>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</si>
  <si>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</si>
  <si>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</si>
  <si>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</si>
  <si>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</si>
  <si>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</si>
  <si>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</si>
  <si>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</si>
  <si>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</si>
  <si>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</si>
  <si>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</si>
  <si>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</si>
  <si>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</si>
  <si>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</si>
  <si>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</si>
  <si>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</si>
  <si>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</si>
  <si>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</si>
  <si>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</si>
  <si>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</si>
  <si>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</si>
  <si>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</si>
  <si>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</si>
  <si>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</si>
  <si>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</si>
  <si>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</si>
  <si>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</si>
  <si>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</si>
  <si>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</si>
  <si>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</si>
  <si>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</si>
  <si>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</si>
  <si>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</si>
  <si>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</si>
  <si>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</si>
  <si>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</si>
  <si>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</si>
  <si>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</si>
  <si>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</si>
  <si>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</si>
  <si>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</si>
  <si>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</si>
  <si>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</si>
  <si>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</si>
  <si>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</si>
  <si>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</si>
  <si>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</si>
  <si>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</si>
  <si>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</si>
  <si>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</si>
  <si>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</si>
  <si>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</si>
  <si>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</si>
  <si>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</si>
  <si>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</si>
  <si>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</si>
  <si>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</si>
  <si>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</si>
  <si>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</si>
  <si>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</si>
  <si>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</si>
  <si>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</si>
  <si>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</si>
  <si>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</si>
  <si>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</si>
  <si>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</si>
  <si>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</si>
  <si>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</si>
  <si>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</si>
  <si>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</si>
  <si>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</si>
  <si>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</si>
  <si>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</si>
  <si>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</si>
  <si>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</si>
  <si>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</si>
  <si>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</si>
  <si>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</si>
  <si>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</si>
  <si>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</si>
  <si>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</si>
  <si>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</si>
  <si>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</si>
  <si>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</si>
  <si>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</si>
  <si>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</si>
  <si>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</si>
  <si>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</si>
  <si>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</si>
  <si>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</si>
  <si>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</si>
  <si>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</si>
  <si>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</si>
  <si>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</si>
  <si>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</si>
  <si>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</si>
  <si>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</si>
  <si>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</si>
  <si>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</si>
  <si>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</si>
  <si>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</si>
  <si>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</si>
  <si>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</si>
  <si>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</si>
  <si>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</si>
  <si>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</si>
  <si>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</si>
  <si>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</si>
  <si>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</si>
  <si>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</si>
  <si>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</si>
  <si>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</si>
  <si>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</si>
  <si>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</si>
  <si>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</si>
  <si>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</si>
  <si>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</si>
  <si>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</si>
  <si>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</si>
  <si>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</si>
  <si>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</si>
  <si>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</si>
  <si>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</si>
  <si>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</si>
  <si>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</si>
  <si>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</si>
  <si>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</si>
  <si>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</si>
  <si>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</si>
  <si>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</si>
  <si>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</si>
  <si>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</si>
  <si>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</si>
  <si>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</si>
  <si>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</si>
  <si>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</si>
  <si>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</si>
  <si>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</si>
  <si>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</si>
  <si>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</si>
  <si>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</si>
  <si>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</si>
  <si>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</si>
  <si>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</si>
  <si>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</si>
  <si>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</si>
  <si>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</si>
  <si>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</si>
  <si>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</si>
  <si>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</si>
  <si>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</si>
  <si>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</si>
  <si>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</si>
  <si>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</si>
  <si>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</si>
  <si>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</si>
  <si>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</si>
  <si>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</si>
  <si>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</si>
  <si>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</si>
  <si>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</si>
  <si>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</si>
  <si>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</si>
  <si>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</si>
  <si>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</si>
  <si>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</si>
  <si>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</si>
  <si>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</si>
  <si>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</si>
  <si>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</si>
  <si>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</si>
  <si>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</si>
  <si>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</si>
  <si>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</si>
  <si>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</si>
  <si>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</si>
  <si>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</si>
  <si>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</si>
  <si>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</si>
  <si>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</si>
  <si>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</si>
  <si>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</si>
  <si>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</si>
  <si>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</si>
  <si>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</si>
  <si>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</si>
  <si>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</si>
  <si>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</si>
  <si>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</si>
  <si>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</si>
  <si>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</si>
  <si>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</si>
  <si>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</si>
  <si>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</si>
  <si>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</si>
  <si>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</si>
  <si>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</si>
  <si>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</si>
  <si>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</si>
  <si>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</si>
  <si>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</si>
  <si>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</si>
  <si>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</si>
  <si>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</si>
  <si>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</si>
  <si>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</si>
  <si>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</si>
  <si>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</si>
  <si>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</si>
  <si>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</si>
  <si>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</si>
  <si>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</si>
  <si>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</si>
  <si>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</si>
  <si>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</si>
  <si>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</si>
  <si>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</si>
  <si>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</si>
  <si>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</si>
  <si>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</si>
  <si>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</si>
  <si>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</si>
  <si>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</si>
  <si>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</si>
  <si>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</si>
  <si>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</si>
  <si>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</si>
  <si>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</si>
  <si>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</si>
  <si>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</si>
  <si>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</si>
  <si>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</si>
  <si>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</si>
  <si>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</si>
  <si>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</si>
  <si>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</si>
  <si>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</si>
  <si>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</si>
  <si>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</si>
  <si>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</si>
  <si>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</si>
  <si>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</si>
  <si>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</si>
  <si>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</si>
  <si>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</si>
  <si>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</si>
  <si>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</si>
  <si>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</si>
  <si>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</si>
  <si>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</si>
  <si>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</si>
  <si>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</si>
  <si>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</si>
  <si>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</si>
  <si>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</si>
  <si>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</si>
  <si>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</si>
  <si>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</si>
  <si>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</si>
  <si>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</si>
  <si>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</si>
  <si>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</si>
  <si>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</si>
  <si>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</si>
  <si>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</si>
  <si>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</si>
  <si>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</si>
  <si>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</si>
  <si>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</si>
  <si>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</si>
  <si>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</si>
  <si>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</si>
  <si>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</si>
  <si>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</si>
  <si>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</si>
  <si>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</si>
  <si>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</si>
  <si>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</si>
  <si>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</si>
  <si>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</si>
  <si>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</si>
  <si>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</si>
  <si>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</si>
  <si>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</si>
  <si>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</si>
  <si>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</si>
  <si>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</si>
  <si>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</si>
  <si>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</si>
  <si>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</si>
  <si>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</si>
  <si>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</si>
  <si>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</si>
  <si>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</si>
  <si>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</si>
  <si>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</si>
  <si>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</si>
  <si>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</si>
  <si>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</si>
  <si>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</si>
  <si>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</si>
  <si>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</si>
  <si>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</si>
  <si>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</si>
  <si>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</si>
  <si>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</si>
  <si>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</si>
  <si>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</si>
  <si>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</si>
  <si>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</si>
  <si>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</si>
  <si>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</si>
  <si>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</si>
  <si>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</si>
  <si>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</si>
  <si>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</si>
  <si>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</si>
  <si>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</si>
  <si>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</si>
  <si>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</si>
  <si>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</si>
  <si>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</si>
  <si>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</si>
  <si>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</si>
  <si>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</si>
  <si>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</si>
  <si>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</si>
  <si>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</si>
  <si>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</si>
  <si>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</si>
  <si>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</si>
  <si>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</si>
  <si>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</si>
  <si>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</si>
  <si>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</si>
  <si>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</si>
  <si>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</si>
  <si>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</si>
  <si>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</si>
  <si>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</si>
  <si>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</si>
  <si>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</si>
  <si>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</si>
  <si>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</si>
  <si>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</si>
  <si>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</si>
  <si>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</si>
  <si>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</si>
  <si>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</si>
  <si>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</si>
  <si>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</si>
  <si>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</si>
  <si>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</si>
  <si>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</si>
  <si>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</si>
  <si>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</si>
  <si>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</si>
  <si>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</si>
  <si>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</si>
  <si>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</si>
  <si>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</si>
  <si>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</si>
  <si>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</si>
  <si>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</si>
  <si>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</si>
  <si>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</si>
  <si>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</si>
  <si>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</si>
  <si>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</si>
  <si>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</si>
  <si>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</si>
  <si>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</si>
  <si>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</si>
  <si>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</si>
  <si>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</si>
  <si>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</si>
  <si>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</si>
  <si>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</si>
  <si>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</si>
  <si>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</si>
  <si>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</si>
  <si>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</si>
  <si>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</si>
  <si>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</si>
  <si>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</si>
  <si>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</si>
  <si>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</si>
  <si>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</si>
  <si>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</si>
  <si>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</si>
  <si>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</si>
  <si>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</si>
  <si>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</si>
  <si>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</si>
  <si>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</si>
  <si>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</si>
  <si>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</si>
  <si>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</si>
  <si>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</si>
  <si>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</si>
  <si>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</si>
  <si>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</si>
  <si>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</si>
  <si>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</si>
  <si>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</si>
  <si>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</si>
  <si>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</si>
  <si>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</si>
  <si>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</si>
  <si>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</si>
  <si>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</si>
  <si>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</si>
  <si>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</si>
  <si>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</si>
  <si>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</si>
  <si>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</si>
  <si>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</si>
  <si>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</si>
  <si>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</si>
  <si>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</si>
  <si>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</si>
  <si>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</si>
  <si>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</si>
  <si>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</si>
  <si>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</si>
  <si>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</si>
  <si>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</si>
  <si>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</si>
  <si>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</si>
  <si>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</si>
  <si>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</si>
  <si>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</si>
  <si>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</si>
  <si>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</si>
  <si>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</si>
  <si>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</si>
  <si>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</si>
  <si>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</si>
  <si>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</si>
  <si>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</si>
  <si>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</si>
  <si>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</si>
  <si>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</si>
  <si>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</si>
  <si>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</si>
  <si>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</si>
  <si>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</si>
  <si>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</si>
  <si>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</si>
  <si>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</si>
  <si>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</si>
  <si>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</si>
  <si>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</si>
  <si>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</si>
  <si>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</si>
  <si>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</si>
  <si>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</si>
  <si>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</si>
  <si>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</si>
  <si>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</si>
  <si>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</si>
  <si>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</si>
  <si>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</si>
  <si>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</si>
  <si>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</si>
  <si>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</si>
  <si>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</si>
  <si>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</si>
  <si>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</si>
  <si>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</si>
  <si>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</si>
  <si>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</si>
  <si>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</si>
  <si>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</si>
  <si>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</si>
  <si>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</si>
  <si>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</si>
  <si>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</si>
  <si>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</si>
  <si>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</si>
  <si>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</si>
  <si>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</si>
  <si>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</si>
  <si>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</si>
  <si>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</si>
  <si>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</si>
  <si>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</si>
  <si>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</si>
  <si>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</si>
  <si>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</si>
  <si>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</si>
  <si>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</si>
  <si>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</si>
  <si>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</si>
  <si>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</si>
  <si>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</si>
  <si>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</si>
  <si>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</si>
  <si>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</si>
  <si>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</si>
  <si>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</si>
  <si>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</si>
  <si>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</si>
  <si>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</si>
  <si>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</si>
  <si>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</si>
  <si>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</si>
  <si>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</si>
  <si>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</si>
  <si>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</si>
  <si>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</si>
  <si>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</si>
  <si>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</si>
  <si>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</si>
  <si>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</si>
  <si>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</si>
  <si>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</si>
  <si>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</si>
  <si>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</si>
  <si>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</si>
  <si>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</si>
  <si>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</si>
  <si>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</si>
  <si>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</si>
  <si>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</si>
  <si>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</si>
  <si>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</si>
  <si>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</si>
  <si>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</si>
  <si>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</si>
  <si>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</si>
  <si>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</si>
  <si>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</si>
  <si>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</si>
  <si>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</si>
  <si>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</si>
  <si>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</si>
  <si>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</si>
  <si>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</si>
  <si>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</si>
  <si>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</si>
  <si>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</si>
  <si>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</si>
  <si>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</si>
  <si>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</si>
  <si>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</si>
  <si>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</si>
  <si>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</si>
  <si>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</si>
  <si>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</si>
  <si>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</si>
  <si>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</si>
  <si>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</si>
  <si>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</si>
  <si>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</si>
  <si>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</si>
  <si>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</si>
  <si>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</si>
  <si>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</si>
  <si>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</si>
  <si>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</si>
  <si>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</si>
  <si>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</si>
  <si>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</si>
  <si>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</si>
  <si>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</si>
  <si>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</si>
  <si>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</si>
  <si>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</si>
  <si>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</si>
  <si>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</si>
  <si>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</si>
  <si>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</si>
  <si>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</si>
  <si>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</si>
  <si>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</si>
  <si>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</si>
  <si>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</si>
  <si>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</si>
  <si>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</si>
  <si>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</si>
  <si>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</si>
  <si>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</si>
  <si>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</si>
  <si>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</si>
  <si>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</si>
  <si>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</si>
  <si>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</si>
  <si>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</si>
  <si>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</si>
  <si>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</si>
  <si>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</si>
  <si>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</si>
  <si>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</si>
  <si>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</si>
  <si>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</si>
  <si>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</si>
  <si>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</si>
  <si>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</si>
  <si>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</si>
  <si>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</si>
  <si>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</si>
  <si>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</si>
  <si>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</si>
  <si>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</si>
  <si>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</si>
  <si>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</si>
  <si>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</si>
  <si>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</si>
  <si>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</si>
  <si>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０４６５</t>
    <phoneticPr fontId="2"/>
  </si>
  <si>
    <t>８３</t>
    <phoneticPr fontId="2"/>
  </si>
  <si>
    <t>１３８６</t>
    <phoneticPr fontId="2"/>
  </si>
  <si>
    <t>０４６５</t>
    <phoneticPr fontId="2"/>
  </si>
  <si>
    <t>８２</t>
    <phoneticPr fontId="2"/>
  </si>
  <si>
    <t>８４７２</t>
    <phoneticPr fontId="2"/>
  </si>
  <si>
    <t>２５８</t>
    <phoneticPr fontId="2"/>
  </si>
  <si>
    <t>００２１</t>
    <phoneticPr fontId="2"/>
  </si>
  <si>
    <t>足柄上郡開成町1805</t>
    <rPh sb="0" eb="4">
      <t>アシガラカミグン</t>
    </rPh>
    <rPh sb="4" eb="7">
      <t>カイセイマチ</t>
    </rPh>
    <phoneticPr fontId="2"/>
  </si>
  <si>
    <t>杉田</t>
    <rPh sb="0" eb="2">
      <t>スギタ</t>
    </rPh>
    <phoneticPr fontId="2"/>
  </si>
  <si>
    <t>俊介</t>
    <rPh sb="0" eb="2">
      <t>シュンスケ</t>
    </rPh>
    <phoneticPr fontId="2"/>
  </si>
  <si>
    <t>宮司</t>
    <rPh sb="0" eb="2">
      <t>ミヤジ</t>
    </rPh>
    <phoneticPr fontId="2"/>
  </si>
  <si>
    <t>さゆり</t>
    <phoneticPr fontId="2"/>
  </si>
  <si>
    <t>さゆり</t>
    <phoneticPr fontId="2"/>
  </si>
  <si>
    <t>みやじ</t>
    <phoneticPr fontId="2"/>
  </si>
  <si>
    <t>すぎた</t>
    <phoneticPr fontId="2"/>
  </si>
  <si>
    <t>しゅんすけ</t>
    <phoneticPr fontId="2"/>
  </si>
  <si>
    <t>笠井</t>
    <rPh sb="0" eb="2">
      <t>カサイ</t>
    </rPh>
    <phoneticPr fontId="2"/>
  </si>
  <si>
    <t>桃羽</t>
    <rPh sb="0" eb="1">
      <t>モモ</t>
    </rPh>
    <rPh sb="1" eb="2">
      <t>ハ</t>
    </rPh>
    <phoneticPr fontId="2"/>
  </si>
  <si>
    <t>かさい</t>
    <phoneticPr fontId="2"/>
  </si>
  <si>
    <t>ももは</t>
    <phoneticPr fontId="2"/>
  </si>
  <si>
    <t>増田</t>
    <rPh sb="0" eb="2">
      <t>マスダ</t>
    </rPh>
    <phoneticPr fontId="2"/>
  </si>
  <si>
    <t>日菜</t>
    <rPh sb="0" eb="1">
      <t>ヒ</t>
    </rPh>
    <rPh sb="1" eb="2">
      <t>ナ</t>
    </rPh>
    <phoneticPr fontId="2"/>
  </si>
  <si>
    <t>星野</t>
    <rPh sb="0" eb="2">
      <t>ホシノ</t>
    </rPh>
    <phoneticPr fontId="2"/>
  </si>
  <si>
    <t>菫</t>
    <rPh sb="0" eb="1">
      <t>スミレ</t>
    </rPh>
    <phoneticPr fontId="2"/>
  </si>
  <si>
    <t>小形</t>
    <rPh sb="0" eb="2">
      <t>オガタ</t>
    </rPh>
    <phoneticPr fontId="2"/>
  </si>
  <si>
    <t>菜々美</t>
    <rPh sb="0" eb="3">
      <t>ナナミ</t>
    </rPh>
    <phoneticPr fontId="2"/>
  </si>
  <si>
    <t>中野</t>
    <rPh sb="0" eb="2">
      <t>ナカノ</t>
    </rPh>
    <phoneticPr fontId="2"/>
  </si>
  <si>
    <t>愛</t>
    <rPh sb="0" eb="1">
      <t>アイ</t>
    </rPh>
    <phoneticPr fontId="2"/>
  </si>
  <si>
    <t>落合</t>
    <rPh sb="0" eb="2">
      <t>オチアイ</t>
    </rPh>
    <phoneticPr fontId="2"/>
  </si>
  <si>
    <t>真帆</t>
    <rPh sb="0" eb="2">
      <t>マホ</t>
    </rPh>
    <phoneticPr fontId="2"/>
  </si>
  <si>
    <t>植松</t>
    <rPh sb="0" eb="2">
      <t>ウエマツ</t>
    </rPh>
    <phoneticPr fontId="2"/>
  </si>
  <si>
    <t>凛</t>
    <rPh sb="0" eb="1">
      <t>リン</t>
    </rPh>
    <phoneticPr fontId="2"/>
  </si>
  <si>
    <t>ますだ</t>
    <phoneticPr fontId="2"/>
  </si>
  <si>
    <t>ひな</t>
    <phoneticPr fontId="2"/>
  </si>
  <si>
    <t>ほしの</t>
    <phoneticPr fontId="2"/>
  </si>
  <si>
    <t>すみれ</t>
    <phoneticPr fontId="2"/>
  </si>
  <si>
    <t>おがた</t>
    <phoneticPr fontId="2"/>
  </si>
  <si>
    <t>ななみ</t>
    <phoneticPr fontId="2"/>
  </si>
  <si>
    <t>なかの</t>
    <phoneticPr fontId="2"/>
  </si>
  <si>
    <t>あい</t>
    <phoneticPr fontId="2"/>
  </si>
  <si>
    <t>おちあい</t>
    <phoneticPr fontId="2"/>
  </si>
  <si>
    <t>まほ</t>
    <phoneticPr fontId="2"/>
  </si>
  <si>
    <t>うえまつ</t>
    <phoneticPr fontId="2"/>
  </si>
  <si>
    <t>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</si>
</sst>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3" sqref="AE23:AI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8122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開成町立文命中学校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701</v>
      </c>
      <c r="G12" s="260"/>
      <c r="H12" s="260"/>
      <c r="I12" s="260"/>
      <c r="J12" s="260"/>
      <c r="K12" s="260" t="s">
        <v>702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2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4</v>
      </c>
      <c r="E22" s="113"/>
      <c r="F22" s="115" t="s">
        <v>705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2</v>
      </c>
      <c r="Q22" s="113"/>
      <c r="R22" s="104">
        <v>159</v>
      </c>
      <c r="S22" s="105"/>
      <c r="T22" s="104" t="s">
        <v>544</v>
      </c>
      <c r="U22" s="105"/>
      <c r="V22" s="111">
        <v>7</v>
      </c>
      <c r="W22" s="112"/>
      <c r="X22" s="113">
        <v>10</v>
      </c>
      <c r="Y22" s="113"/>
      <c r="Z22" s="115" t="s">
        <v>729</v>
      </c>
      <c r="AA22" s="116"/>
      <c r="AB22" s="116"/>
      <c r="AC22" s="116"/>
      <c r="AD22" s="116"/>
      <c r="AE22" s="116" t="s">
        <v>730</v>
      </c>
      <c r="AF22" s="116"/>
      <c r="AG22" s="116"/>
      <c r="AH22" s="116"/>
      <c r="AI22" s="117"/>
      <c r="AJ22" s="113">
        <v>1</v>
      </c>
      <c r="AK22" s="113"/>
      <c r="AL22" s="104">
        <v>149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717</v>
      </c>
      <c r="AA23" s="109"/>
      <c r="AB23" s="109"/>
      <c r="AC23" s="109"/>
      <c r="AD23" s="109"/>
      <c r="AE23" s="109" t="s">
        <v>718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5</v>
      </c>
      <c r="E24" s="72"/>
      <c r="F24" s="81" t="s">
        <v>719</v>
      </c>
      <c r="G24" s="82"/>
      <c r="H24" s="82"/>
      <c r="I24" s="82"/>
      <c r="J24" s="82"/>
      <c r="K24" s="82" t="s">
        <v>720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6</v>
      </c>
      <c r="E26" s="72"/>
      <c r="F26" s="81" t="s">
        <v>721</v>
      </c>
      <c r="G26" s="82"/>
      <c r="H26" s="82"/>
      <c r="I26" s="82"/>
      <c r="J26" s="82"/>
      <c r="K26" s="82" t="s">
        <v>722</v>
      </c>
      <c r="L26" s="82"/>
      <c r="M26" s="82"/>
      <c r="N26" s="82"/>
      <c r="O26" s="83"/>
      <c r="P26" s="72">
        <v>1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709</v>
      </c>
      <c r="G27" s="100"/>
      <c r="H27" s="100"/>
      <c r="I27" s="100"/>
      <c r="J27" s="100"/>
      <c r="K27" s="100" t="s">
        <v>710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7</v>
      </c>
      <c r="E28" s="72"/>
      <c r="F28" s="81" t="s">
        <v>723</v>
      </c>
      <c r="G28" s="82"/>
      <c r="H28" s="82"/>
      <c r="I28" s="82"/>
      <c r="J28" s="82"/>
      <c r="K28" s="82" t="s">
        <v>724</v>
      </c>
      <c r="L28" s="82"/>
      <c r="M28" s="82"/>
      <c r="N28" s="82"/>
      <c r="O28" s="83"/>
      <c r="P28" s="72">
        <v>1</v>
      </c>
      <c r="Q28" s="72"/>
      <c r="R28" s="88">
        <v>159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711</v>
      </c>
      <c r="G29" s="100"/>
      <c r="H29" s="100"/>
      <c r="I29" s="100"/>
      <c r="J29" s="100"/>
      <c r="K29" s="100" t="s">
        <v>712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8</v>
      </c>
      <c r="E30" s="72"/>
      <c r="F30" s="81" t="s">
        <v>725</v>
      </c>
      <c r="G30" s="82"/>
      <c r="H30" s="82"/>
      <c r="I30" s="82"/>
      <c r="J30" s="82"/>
      <c r="K30" s="82" t="s">
        <v>726</v>
      </c>
      <c r="L30" s="82"/>
      <c r="M30" s="82"/>
      <c r="N30" s="82"/>
      <c r="O30" s="83"/>
      <c r="P30" s="72">
        <v>1</v>
      </c>
      <c r="Q30" s="72"/>
      <c r="R30" s="88">
        <v>139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713</v>
      </c>
      <c r="G31" s="100"/>
      <c r="H31" s="100"/>
      <c r="I31" s="100"/>
      <c r="J31" s="100"/>
      <c r="K31" s="100" t="s">
        <v>714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9</v>
      </c>
      <c r="E32" s="72"/>
      <c r="F32" s="81" t="s">
        <v>727</v>
      </c>
      <c r="G32" s="82"/>
      <c r="H32" s="82"/>
      <c r="I32" s="82"/>
      <c r="J32" s="82"/>
      <c r="K32" s="82" t="s">
        <v>728</v>
      </c>
      <c r="L32" s="82"/>
      <c r="M32" s="82"/>
      <c r="N32" s="82"/>
      <c r="O32" s="83"/>
      <c r="P32" s="72">
        <v>1</v>
      </c>
      <c r="Q32" s="72"/>
      <c r="R32" s="88">
        <v>146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715</v>
      </c>
      <c r="G33" s="75"/>
      <c r="H33" s="75"/>
      <c r="I33" s="75"/>
      <c r="J33" s="75"/>
      <c r="K33" s="75" t="s">
        <v>716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8122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開成町立文命中学校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すぎた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杉田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4</v>
      </c>
      <c r="D15" s="316"/>
      <c r="E15" s="312" t="str">
        <f>IF(入力!F22="","",入力!F22)</f>
        <v>かさい</v>
      </c>
      <c r="F15" s="313"/>
      <c r="G15" s="313"/>
      <c r="H15" s="313"/>
      <c r="I15" s="313"/>
      <c r="J15" s="313" t="str">
        <f>IF(入力!K22="","",入力!K22)</f>
        <v>ももは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10</v>
      </c>
      <c r="X15" s="316"/>
      <c r="Y15" s="312" t="str">
        <f>IF(入力!Z22="","",入力!Z22)</f>
        <v>うえまつ</v>
      </c>
      <c r="Z15" s="313"/>
      <c r="AA15" s="313"/>
      <c r="AB15" s="313"/>
      <c r="AC15" s="313"/>
      <c r="AD15" s="313" t="str">
        <f>IF(入力!AE22="","",入力!AE22)</f>
        <v>りん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149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笠井</v>
      </c>
      <c r="F16" s="327"/>
      <c r="G16" s="327"/>
      <c r="H16" s="327"/>
      <c r="I16" s="327"/>
      <c r="J16" s="327" t="str">
        <f>IF(入力!K23="","",入力!K23)</f>
        <v>桃羽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植松</v>
      </c>
      <c r="Z16" s="327"/>
      <c r="AA16" s="327"/>
      <c r="AB16" s="327"/>
      <c r="AC16" s="327"/>
      <c r="AD16" s="327" t="str">
        <f>IF(入力!AE23="","",入力!AE23)</f>
        <v>凛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5</v>
      </c>
      <c r="D17" s="310"/>
      <c r="E17" s="315" t="str">
        <f>IF(入力!F24="","",入力!F24)</f>
        <v>ますだ</v>
      </c>
      <c r="F17" s="308"/>
      <c r="G17" s="308"/>
      <c r="H17" s="308"/>
      <c r="I17" s="308"/>
      <c r="J17" s="308" t="str">
        <f>IF(入力!K24="","",入力!K24)</f>
        <v>ひな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増田</v>
      </c>
      <c r="F18" s="301"/>
      <c r="G18" s="301"/>
      <c r="H18" s="301"/>
      <c r="I18" s="301"/>
      <c r="J18" s="301" t="str">
        <f>IF(入力!K25="","",入力!K25)</f>
        <v>日菜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6</v>
      </c>
      <c r="D19" s="310"/>
      <c r="E19" s="315" t="str">
        <f>IF(入力!F26="","",入力!F26)</f>
        <v>ほしの</v>
      </c>
      <c r="F19" s="308"/>
      <c r="G19" s="308"/>
      <c r="H19" s="308"/>
      <c r="I19" s="308"/>
      <c r="J19" s="308" t="str">
        <f>IF(入力!K26="","",入力!K26)</f>
        <v>すみれ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星野</v>
      </c>
      <c r="F20" s="301"/>
      <c r="G20" s="301"/>
      <c r="H20" s="301"/>
      <c r="I20" s="301"/>
      <c r="J20" s="301" t="str">
        <f>IF(入力!K27="","",入力!K27)</f>
        <v>菫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7</v>
      </c>
      <c r="D21" s="310"/>
      <c r="E21" s="315" t="str">
        <f>IF(入力!F28="","",入力!F28)</f>
        <v>おがた</v>
      </c>
      <c r="F21" s="308"/>
      <c r="G21" s="308"/>
      <c r="H21" s="308"/>
      <c r="I21" s="308"/>
      <c r="J21" s="308" t="str">
        <f>IF(入力!K28="","",入力!K28)</f>
        <v>ななみ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159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小形</v>
      </c>
      <c r="F22" s="301"/>
      <c r="G22" s="301"/>
      <c r="H22" s="301"/>
      <c r="I22" s="301"/>
      <c r="J22" s="301" t="str">
        <f>IF(入力!K29="","",入力!K29)</f>
        <v>菜々美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8</v>
      </c>
      <c r="D23" s="310"/>
      <c r="E23" s="315" t="str">
        <f>IF(入力!F30="","",入力!F30)</f>
        <v>なかの</v>
      </c>
      <c r="F23" s="308"/>
      <c r="G23" s="308"/>
      <c r="H23" s="308"/>
      <c r="I23" s="308"/>
      <c r="J23" s="308" t="str">
        <f>IF(入力!K30="","",入力!K30)</f>
        <v>あい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139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中野</v>
      </c>
      <c r="F24" s="301"/>
      <c r="G24" s="301"/>
      <c r="H24" s="301"/>
      <c r="I24" s="301"/>
      <c r="J24" s="301" t="str">
        <f>IF(入力!K31="","",入力!K31)</f>
        <v>愛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9</v>
      </c>
      <c r="D25" s="310"/>
      <c r="E25" s="315" t="str">
        <f>IF(入力!F32="","",入力!F32)</f>
        <v>おちあい</v>
      </c>
      <c r="F25" s="308"/>
      <c r="G25" s="308"/>
      <c r="H25" s="308"/>
      <c r="I25" s="308"/>
      <c r="J25" s="308" t="str">
        <f>IF(入力!K32="","",入力!K32)</f>
        <v>まほ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146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落合</v>
      </c>
      <c r="F26" s="340"/>
      <c r="G26" s="340"/>
      <c r="H26" s="340"/>
      <c r="I26" s="340"/>
      <c r="J26" s="340" t="str">
        <f>IF(入力!K33="","",入力!K33)</f>
        <v>真帆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8122</v>
      </c>
      <c r="B7" s="31" t="str">
        <f t="shared" ref="B7:C7" si="0">IF($A$8="","",IF($A$9="",B8,B8&amp;"・"&amp;B9))</f>
        <v>開成町立文命中学校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２５８</v>
      </c>
      <c r="G7" s="31" t="str">
        <f t="shared" si="1"/>
        <v>００２１</v>
      </c>
      <c r="H7" s="31">
        <f t="shared" si="1"/>
        <v>0</v>
      </c>
      <c r="I7" s="31" t="str">
        <f t="shared" si="1"/>
        <v>足柄上郡開成町1805</v>
      </c>
      <c r="J7" s="31">
        <f t="shared" si="1"/>
        <v>0</v>
      </c>
      <c r="K7" s="31" t="str">
        <f t="shared" si="1"/>
        <v>０４６５</v>
      </c>
      <c r="L7" s="31" t="str">
        <f t="shared" si="1"/>
        <v>８３</v>
      </c>
      <c r="M7" s="31" t="str">
        <f t="shared" si="1"/>
        <v>１３８６</v>
      </c>
      <c r="N7" s="31" t="str">
        <f t="shared" si="1"/>
        <v>０４６５</v>
      </c>
      <c r="O7" s="31" t="str">
        <f t="shared" si="1"/>
        <v>８２</v>
      </c>
      <c r="P7" s="31" t="str">
        <f t="shared" si="1"/>
        <v>８４７２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8122</v>
      </c>
      <c r="B8" s="32" t="str">
        <f>IF(入力!$F$3="","",入力!$F$3)</f>
        <v>開成町立文命中学校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２５８</v>
      </c>
      <c r="G8" s="42" t="str">
        <f>IF(入力!$I$6="","",入力!$I$6)</f>
        <v>００２１</v>
      </c>
      <c r="H8" s="32"/>
      <c r="I8" s="32" t="str">
        <f>IF(入力!$L$5="","",入力!$L$5)</f>
        <v>足柄上郡開成町1805</v>
      </c>
      <c r="J8" s="32"/>
      <c r="K8" s="42" t="str">
        <f>IF(入力!$AB$4="","",入力!$AB$4)</f>
        <v>０４６５</v>
      </c>
      <c r="L8" s="42" t="str">
        <f>IF(入力!$AG$4="","",入力!$AG$4)</f>
        <v>８３</v>
      </c>
      <c r="M8" s="42" t="str">
        <f>IF(入力!$AL$4="","",入力!$AL$4)</f>
        <v>１３８６</v>
      </c>
      <c r="N8" s="42" t="str">
        <f>IF(入力!$AB$6="","",入力!$AB$6)</f>
        <v>０４６５</v>
      </c>
      <c r="O8" s="42" t="str">
        <f>IF(入力!$AG$6="","",入力!$AG$6)</f>
        <v>８２</v>
      </c>
      <c r="P8" s="42" t="str">
        <f>IF(入力!$AL$6="","",入力!$AL$6)</f>
        <v>８４７２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１３８６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杉田</v>
      </c>
      <c r="D16" s="32" t="str">
        <f>IF(入力!$K$13="","",入力!$K$13)</f>
        <v>俊介</v>
      </c>
      <c r="E16" s="32" t="str">
        <f>IF(入力!$F$12="","",入力!$F$12)</f>
        <v>すぎた</v>
      </c>
      <c r="F16" s="32" t="str">
        <f>IF(入力!$K$12="","",入力!$K$12)</f>
        <v>しゅんすけ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宮司</v>
      </c>
      <c r="D17" s="32" t="str">
        <f>IF(入力!$AE$13="","",入力!$AE$13)</f>
        <v>さゆり</v>
      </c>
      <c r="E17" s="32" t="str">
        <f>IF(入力!$Z$12="","",入力!$Z$12)</f>
        <v>みやじ</v>
      </c>
      <c r="F17" s="32" t="str">
        <f>IF(入力!$AE$12="","",入力!$AE$12)</f>
        <v>さゆり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笠井</v>
      </c>
      <c r="D24" s="32" t="str">
        <f>IF(入力!$AE$16="","",入力!$AE$16)</f>
        <v>桃羽</v>
      </c>
      <c r="E24" s="32" t="str">
        <f>IF(入力!$Z$15="","",入力!$Z$15)</f>
        <v>かさい</v>
      </c>
      <c r="F24" s="32" t="str">
        <f>IF(入力!$AE$15="","",入力!$AE$15)</f>
        <v>ももは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4</v>
      </c>
      <c r="C53" s="32" t="str">
        <f>IF(OR(L53&lt;&gt;"○",入力!F23=""),"",入力!F23)</f>
        <v>笠井</v>
      </c>
      <c r="D53" s="32" t="str">
        <f>IF(OR(L53&lt;&gt;"○",入力!K23=""),"",入力!K23)</f>
        <v>桃羽</v>
      </c>
      <c r="E53" s="32" t="str">
        <f>IF(OR(L53&lt;&gt;"○",入力!F22=""),"",入力!F22)</f>
        <v>かさい</v>
      </c>
      <c r="F53" s="32" t="str">
        <f>IF(OR(L53&lt;&gt;"○",入力!K22=""),"",入力!K22)</f>
        <v>ももは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5</v>
      </c>
      <c r="C54" s="32" t="str">
        <f>IF(OR(L54&lt;&gt;"○",入力!F25=""),"",入力!F25)</f>
        <v>増田</v>
      </c>
      <c r="D54" s="32" t="str">
        <f>IF(OR(L54&lt;&gt;"○",入力!K25=""),"",入力!K25)</f>
        <v>日菜</v>
      </c>
      <c r="E54" s="32" t="str">
        <f>IF(OR(L54&lt;&gt;"○",入力!F24=""),"",入力!F24)</f>
        <v>ますだ</v>
      </c>
      <c r="F54" s="32" t="str">
        <f>IF(OR(L54&lt;&gt;"○",入力!K24=""),"",入力!K24)</f>
        <v>ひな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6</v>
      </c>
      <c r="C55" s="32" t="str">
        <f>IF(OR(L55&lt;&gt;"○",入力!F27=""),"",入力!F27)</f>
        <v>星野</v>
      </c>
      <c r="D55" s="32" t="str">
        <f>IF(OR(L55&lt;&gt;"○",入力!K27=""),"",入力!K27)</f>
        <v>菫</v>
      </c>
      <c r="E55" s="32" t="str">
        <f>IF(OR(L55&lt;&gt;"○",入力!F26=""),"",入力!F26)</f>
        <v>ほしの</v>
      </c>
      <c r="F55" s="32" t="str">
        <f>IF(OR(L55&lt;&gt;"○",入力!K26=""),"",入力!K26)</f>
        <v>すみれ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7</v>
      </c>
      <c r="C56" s="32" t="str">
        <f>IF(OR(L56&lt;&gt;"○",入力!F29=""),"",入力!F29)</f>
        <v>小形</v>
      </c>
      <c r="D56" s="32" t="str">
        <f>IF(OR(L56&lt;&gt;"○",入力!K29=""),"",入力!K29)</f>
        <v>菜々美</v>
      </c>
      <c r="E56" s="32" t="str">
        <f>IF(OR(L56&lt;&gt;"○",入力!F28=""),"",入力!F28)</f>
        <v>おがた</v>
      </c>
      <c r="F56" s="32" t="str">
        <f>IF(OR(L56&lt;&gt;"○",入力!K28=""),"",入力!K28)</f>
        <v>ななみ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8</v>
      </c>
      <c r="C57" s="32" t="str">
        <f>IF(OR(L57&lt;&gt;"○",入力!F31=""),"",入力!F31)</f>
        <v>中野</v>
      </c>
      <c r="D57" s="32" t="str">
        <f>IF(OR(L57&lt;&gt;"○",入力!K31=""),"",入力!K31)</f>
        <v>愛</v>
      </c>
      <c r="E57" s="32" t="str">
        <f>IF(OR(L57&lt;&gt;"○",入力!F30=""),"",入力!F30)</f>
        <v>なかの</v>
      </c>
      <c r="F57" s="32" t="str">
        <f>IF(OR(L57&lt;&gt;"○",入力!K30=""),"",入力!K30)</f>
        <v>あい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139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9</v>
      </c>
      <c r="C58" s="32" t="str">
        <f>IF(OR(L58&lt;&gt;"○",入力!F33=""),"",入力!F33)</f>
        <v>落合</v>
      </c>
      <c r="D58" s="32" t="str">
        <f>IF(OR(L58&lt;&gt;"○",入力!K33=""),"",入力!K33)</f>
        <v>真帆</v>
      </c>
      <c r="E58" s="32" t="str">
        <f>IF(OR(L58&lt;&gt;"○",入力!F32=""),"",入力!F32)</f>
        <v>おちあい</v>
      </c>
      <c r="F58" s="32" t="str">
        <f>IF(OR(L58&lt;&gt;"○",入力!K32=""),"",入力!K32)</f>
        <v>まほ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10</v>
      </c>
      <c r="C59" s="32" t="str">
        <f>IF(OR(L59&lt;&gt;"○",入力!Z23=""),"",入力!Z23)</f>
        <v>植松</v>
      </c>
      <c r="D59" s="32" t="str">
        <f>IF(OR(L59&lt;&gt;"○",入力!AE23=""),"",入力!AE23)</f>
        <v>凛</v>
      </c>
      <c r="E59" s="32" t="str">
        <f>IF(OR(L59&lt;&gt;"○",入力!Z22=""),"",入力!Z22)</f>
        <v>うえまつ</v>
      </c>
      <c r="F59" s="32" t="str">
        <f>IF(OR(L59&lt;&gt;"○",入力!AE22=""),"",入力!AE22)</f>
        <v>りん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2019-02-13T13:45:19Z</cp:lastPrinted>
  <dcterms:created xsi:type="dcterms:W3CDTF">2006-11-03T01:52:14Z</dcterms:created>
  <dcterms:modified xsi:type="dcterms:W3CDTF">2019-11-08T11:47:53Z</dcterms:modified>
</cp:coreProperties>
</file>