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職員室\令和３年度\25.部活動\02.女子バレーボール\春季県大会申し込み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<sst xmlns="http://schemas.openxmlformats.org/spreadsheetml/2006/main" count="1486" uniqueCount="758">
  <si>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</si>
  <si>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</si>
  <si>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</si>
  <si>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</si>
  <si>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</si>
  <si>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</si>
  <si>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</si>
  <si>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</si>
  <si>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</si>
  <si>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</si>
  <si>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</si>
  <si>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</si>
  <si>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</si>
  <si>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</si>
  <si>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</si>
  <si>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</si>
  <si>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</si>
  <si>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</si>
  <si>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</si>
  <si>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</si>
  <si>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</si>
  <si>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</si>
  <si>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</si>
  <si>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</si>
  <si>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</si>
  <si>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</si>
  <si>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</si>
  <si>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</si>
  <si>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</si>
  <si>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</si>
  <si>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</si>
  <si>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</si>
  <si>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</si>
  <si>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</si>
  <si>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</si>
  <si>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</si>
  <si>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</si>
  <si>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</si>
  <si>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</si>
  <si>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</si>
  <si>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</si>
  <si>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</si>
  <si>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</si>
  <si>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</si>
  <si>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</si>
  <si>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</si>
  <si>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</si>
  <si>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</si>
  <si>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</si>
  <si>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</si>
  <si>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</si>
  <si>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</si>
  <si>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</si>
  <si>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</si>
  <si>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</si>
  <si>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</si>
  <si>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</si>
  <si>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</si>
  <si>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</si>
  <si>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</si>
  <si>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</si>
  <si>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</si>
  <si>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</si>
  <si>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</si>
  <si>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</si>
  <si>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</si>
  <si>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</si>
  <si>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</si>
  <si>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</si>
  <si>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</si>
  <si>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</si>
  <si>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</si>
  <si>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</si>
  <si>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</si>
  <si>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</si>
  <si>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</si>
  <si>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</si>
  <si>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</si>
  <si>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</si>
  <si>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</si>
  <si>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</si>
  <si>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</si>
  <si>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</si>
  <si>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</si>
  <si>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</si>
  <si>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</si>
  <si>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</si>
  <si>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</si>
  <si>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</si>
  <si>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</si>
  <si>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</si>
  <si>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</si>
  <si>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</si>
  <si>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</si>
  <si>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</si>
  <si>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</si>
  <si>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</si>
  <si>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</si>
  <si>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</si>
  <si>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</si>
  <si>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</si>
  <si>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</si>
  <si>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</si>
  <si>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</si>
  <si>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</si>
  <si>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</si>
  <si>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</si>
  <si>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</si>
  <si>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</si>
  <si>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</si>
  <si>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</si>
  <si>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</si>
  <si>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</si>
  <si>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</si>
  <si>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</si>
  <si>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</si>
  <si>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</si>
  <si>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</si>
  <si>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</si>
  <si>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</si>
  <si>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</si>
  <si>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</si>
  <si>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</si>
  <si>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</si>
  <si>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</si>
  <si>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</si>
  <si>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</si>
  <si>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</si>
  <si>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</si>
  <si>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</si>
  <si>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</si>
  <si>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</si>
  <si>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</si>
  <si>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</si>
  <si>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</si>
  <si>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</si>
  <si>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</si>
  <si>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</si>
  <si>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</si>
  <si>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</si>
  <si>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</si>
  <si>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</si>
  <si>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</si>
  <si>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</si>
  <si>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</si>
  <si>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</si>
  <si>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</si>
  <si>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</si>
  <si>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</si>
  <si>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</si>
  <si>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</si>
  <si>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</si>
  <si>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</si>
  <si>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</si>
  <si>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</si>
  <si>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</si>
  <si>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</si>
  <si>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</si>
  <si>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</si>
  <si>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</si>
  <si>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</si>
  <si>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</si>
  <si>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</si>
  <si>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</si>
  <si>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</si>
  <si>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</si>
  <si>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</si>
  <si>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</si>
  <si>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</si>
  <si>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</si>
  <si>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</si>
  <si>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</si>
  <si>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</si>
  <si>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</si>
  <si>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</si>
  <si>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</si>
  <si>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</si>
  <si>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</si>
  <si>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</si>
  <si>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</si>
  <si>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</si>
  <si>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</si>
  <si>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</si>
  <si>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</si>
  <si>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</si>
  <si>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</si>
  <si>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</si>
  <si>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</si>
  <si>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</si>
  <si>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</si>
  <si>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</si>
  <si>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</si>
  <si>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</si>
  <si>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</si>
  <si>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</si>
  <si>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</si>
  <si>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</si>
  <si>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</si>
  <si>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</si>
  <si>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</si>
  <si>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</si>
  <si>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</si>
  <si>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</si>
  <si>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</si>
  <si>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</si>
  <si>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</si>
  <si>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</si>
  <si>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</si>
  <si>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</si>
  <si>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</si>
  <si>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</si>
  <si>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</si>
  <si>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</si>
  <si>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</si>
  <si>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</si>
  <si>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</si>
  <si>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</si>
  <si>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</si>
  <si>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</si>
  <si>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</si>
  <si>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</si>
  <si>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</si>
  <si>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</si>
  <si>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</si>
  <si>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</si>
  <si>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</si>
  <si>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</si>
  <si>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</si>
  <si>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</si>
  <si>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</si>
  <si>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</si>
  <si>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</si>
  <si>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</si>
  <si>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</si>
  <si>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</si>
  <si>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</si>
  <si>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</si>
  <si>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</si>
  <si>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</si>
  <si>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</si>
  <si>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</si>
  <si>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</si>
  <si>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</si>
  <si>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</si>
  <si>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</si>
  <si>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</si>
  <si>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</si>
  <si>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</si>
  <si>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</si>
  <si>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</si>
  <si>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</si>
  <si>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</si>
  <si>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</si>
  <si>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</si>
  <si>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</si>
  <si>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</si>
  <si>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</si>
  <si>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</si>
  <si>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</si>
  <si>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</si>
  <si>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</si>
  <si>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</si>
  <si>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</si>
  <si>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</si>
  <si>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</si>
  <si>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</si>
  <si>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</si>
  <si>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</si>
  <si>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</si>
  <si>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</si>
  <si>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</si>
  <si>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</si>
  <si>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</si>
  <si>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</si>
  <si>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</si>
  <si>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</si>
  <si>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</si>
  <si>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</si>
  <si>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</si>
  <si>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</si>
  <si>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</si>
  <si>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</si>
  <si>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</si>
  <si>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</si>
  <si>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</si>
  <si>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</si>
  <si>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</si>
  <si>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</si>
  <si>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</si>
  <si>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</si>
  <si>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</si>
  <si>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</si>
  <si>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</si>
  <si>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</si>
  <si>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</si>
  <si>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</si>
  <si>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</si>
  <si>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</si>
  <si>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</si>
  <si>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</si>
  <si>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</si>
  <si>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</si>
  <si>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</si>
  <si>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</si>
  <si>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</si>
  <si>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</si>
  <si>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</si>
  <si>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</si>
  <si>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</si>
  <si>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</si>
  <si>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</si>
  <si>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</si>
  <si>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</si>
  <si>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</si>
  <si>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</si>
  <si>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</si>
  <si>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</si>
  <si>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</si>
  <si>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</si>
  <si>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</si>
  <si>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</si>
  <si>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</si>
  <si>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</si>
  <si>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</si>
  <si>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</si>
  <si>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</si>
  <si>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</si>
  <si>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</si>
  <si>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</si>
  <si>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</si>
  <si>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</si>
  <si>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</si>
  <si>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</si>
  <si>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</si>
  <si>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</si>
  <si>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</si>
  <si>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</si>
  <si>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</si>
  <si>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</si>
  <si>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</si>
  <si>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</si>
  <si>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</si>
  <si>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</si>
  <si>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</si>
  <si>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</si>
  <si>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</si>
  <si>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</si>
  <si>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</si>
  <si>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</si>
  <si>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</si>
  <si>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</si>
  <si>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</si>
  <si>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</si>
  <si>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</si>
  <si>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</si>
  <si>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</si>
  <si>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</si>
  <si>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</si>
  <si>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</si>
  <si>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</si>
  <si>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</si>
  <si>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</si>
  <si>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</si>
  <si>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</si>
  <si>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</si>
  <si>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</si>
  <si>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</si>
  <si>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</si>
  <si>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</si>
  <si>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</si>
  <si>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</si>
  <si>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</si>
  <si>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</si>
  <si>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</si>
  <si>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</si>
  <si>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</si>
  <si>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</si>
  <si>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</si>
  <si>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</si>
  <si>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</si>
  <si>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</si>
  <si>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</si>
  <si>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</si>
  <si>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</si>
  <si>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</si>
  <si>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</si>
  <si>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</si>
  <si>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</si>
  <si>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</si>
  <si>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</si>
  <si>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</si>
  <si>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</si>
  <si>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</si>
  <si>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</si>
  <si>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</si>
  <si>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</si>
  <si>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</si>
  <si>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</si>
  <si>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</si>
  <si>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</si>
  <si>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</si>
  <si>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</si>
  <si>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</si>
  <si>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</si>
  <si>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</si>
  <si>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</si>
  <si>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</si>
  <si>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</si>
  <si>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</si>
  <si>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</si>
  <si>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</si>
  <si>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</si>
  <si>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</si>
  <si>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</si>
  <si>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</si>
  <si>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</si>
  <si>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</si>
  <si>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</si>
  <si>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</si>
  <si>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</si>
  <si>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</si>
  <si>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</si>
  <si>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</si>
  <si>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</si>
  <si>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</si>
  <si>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</si>
  <si>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</si>
  <si>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</si>
  <si>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</si>
  <si>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</si>
  <si>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</si>
  <si>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</si>
  <si>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</si>
  <si>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</si>
  <si>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</si>
  <si>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</si>
  <si>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</si>
  <si>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</si>
  <si>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</si>
  <si>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</si>
  <si>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</si>
  <si>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</si>
  <si>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</si>
  <si>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</si>
  <si>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</si>
  <si>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</si>
  <si>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</si>
  <si>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</si>
  <si>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</si>
  <si>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</si>
  <si>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</si>
  <si>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</si>
  <si>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</si>
  <si>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</si>
  <si>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</si>
  <si>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</si>
  <si>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</si>
  <si>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</si>
  <si>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</si>
  <si>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</si>
  <si>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</si>
  <si>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</si>
  <si>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</si>
  <si>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</si>
  <si>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</si>
  <si>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</si>
  <si>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</si>
  <si>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</si>
  <si>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</si>
  <si>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</si>
  <si>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</si>
  <si>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</si>
  <si>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</si>
  <si>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</si>
  <si>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</si>
  <si>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</si>
  <si>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</si>
  <si>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</si>
  <si>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</si>
  <si>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</si>
  <si>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</si>
  <si>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</si>
  <si>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</si>
  <si>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</si>
  <si>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</si>
  <si>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</si>
  <si>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</si>
  <si>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</si>
  <si>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</si>
  <si>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</si>
  <si>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</si>
  <si>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</si>
  <si>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</si>
  <si>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</si>
  <si>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</si>
  <si>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</si>
  <si>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</si>
  <si>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</si>
  <si>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</si>
  <si>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</si>
  <si>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</si>
  <si>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</si>
  <si>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</si>
  <si>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</si>
  <si>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</si>
  <si>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</si>
  <si>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</si>
  <si>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</si>
  <si>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</si>
  <si>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</si>
  <si>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</si>
  <si>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</si>
  <si>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</si>
  <si>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</si>
  <si>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</si>
  <si>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</si>
  <si>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</si>
  <si>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</si>
  <si>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</si>
  <si>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</si>
  <si>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</si>
  <si>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</si>
  <si>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</si>
  <si>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</si>
  <si>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</si>
  <si>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</si>
  <si>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</si>
  <si>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</si>
  <si>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</si>
  <si>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</si>
  <si>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</si>
  <si>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</si>
  <si>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</si>
  <si>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</si>
  <si>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</si>
  <si>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</si>
  <si>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</si>
  <si>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</si>
  <si>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</si>
  <si>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</si>
  <si>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</si>
  <si>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</si>
  <si>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</si>
  <si>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</si>
  <si>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</si>
  <si>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</si>
  <si>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</si>
  <si>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</si>
  <si>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</si>
  <si>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</si>
  <si>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</si>
  <si>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</si>
  <si>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</si>
  <si>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</si>
  <si>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</si>
  <si>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</si>
  <si>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</si>
  <si>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</si>
  <si>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</si>
  <si>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</si>
  <si>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</si>
  <si>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</si>
  <si>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</si>
  <si>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</si>
  <si>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</si>
  <si>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</si>
  <si>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</si>
  <si>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</si>
  <si>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</si>
  <si>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</si>
  <si>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</si>
  <si>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</si>
  <si>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</si>
  <si>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</si>
  <si>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</si>
  <si>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</si>
  <si>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</si>
  <si>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</si>
  <si>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</si>
  <si>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</si>
  <si>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</si>
  <si>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</si>
  <si>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</si>
  <si>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</si>
  <si>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</si>
  <si>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</si>
  <si>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</si>
  <si>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</si>
  <si>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</si>
  <si>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</si>
  <si>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</si>
  <si>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</si>
  <si>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</si>
  <si>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</si>
  <si>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</si>
  <si>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</si>
  <si>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</si>
  <si>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</si>
  <si>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</si>
  <si>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</si>
  <si>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</si>
  <si>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</si>
  <si>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</si>
  <si>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</si>
  <si>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</si>
  <si>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</si>
  <si>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</si>
  <si>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</si>
  <si>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</si>
  <si>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</si>
  <si>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</si>
  <si>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</si>
  <si>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</si>
  <si>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</si>
  <si>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</si>
  <si>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</si>
  <si>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</si>
  <si>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</si>
  <si>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</si>
  <si>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</si>
  <si>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</si>
  <si>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</si>
  <si>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</si>
  <si>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</si>
  <si>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</si>
  <si>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</si>
  <si>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</si>
  <si>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</si>
  <si>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</si>
  <si>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</si>
  <si>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</si>
  <si>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</si>
  <si>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</si>
  <si>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</si>
  <si>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</si>
  <si>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</si>
  <si>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</si>
  <si>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</si>
  <si>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</si>
  <si>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</si>
  <si>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</si>
  <si>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</si>
  <si>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</si>
  <si>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</si>
  <si>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</si>
  <si>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</si>
  <si>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</si>
  <si>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</si>
  <si>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</si>
  <si>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</si>
  <si>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</si>
  <si>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</si>
  <si>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</si>
  <si>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</si>
  <si>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</si>
  <si>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</si>
  <si>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</si>
  <si>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</si>
  <si>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</si>
  <si>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</si>
  <si>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</si>
  <si>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</si>
  <si>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</si>
  <si>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</si>
  <si>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</si>
  <si>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</si>
  <si>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</si>
  <si>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</si>
  <si>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</si>
  <si>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</si>
  <si>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</si>
  <si>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</si>
  <si>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</si>
  <si>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</si>
  <si>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</si>
  <si>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</si>
  <si>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</si>
  <si>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</si>
  <si>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</si>
  <si>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</si>
  <si>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</si>
  <si>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</si>
  <si>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</si>
  <si>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</si>
  <si>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</si>
  <si>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</si>
  <si>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</si>
  <si>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</si>
  <si>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</si>
  <si>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</si>
  <si>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</si>
  <si>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</si>
  <si>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</si>
  <si>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</si>
  <si>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0465</t>
    <phoneticPr fontId="2"/>
  </si>
  <si>
    <t>83</t>
    <phoneticPr fontId="2"/>
  </si>
  <si>
    <t>1386</t>
    <phoneticPr fontId="2"/>
  </si>
  <si>
    <t>258</t>
    <phoneticPr fontId="2"/>
  </si>
  <si>
    <t>0021</t>
    <phoneticPr fontId="2"/>
  </si>
  <si>
    <t>足柄上郡開成町吉田島１８０５</t>
    <rPh sb="0" eb="4">
      <t>アシガラカミグン</t>
    </rPh>
    <rPh sb="4" eb="7">
      <t>カイセイマチ</t>
    </rPh>
    <rPh sb="7" eb="10">
      <t>ヨシダジマ</t>
    </rPh>
    <phoneticPr fontId="2"/>
  </si>
  <si>
    <t>0465</t>
    <phoneticPr fontId="2"/>
  </si>
  <si>
    <t>82</t>
    <phoneticPr fontId="2"/>
  </si>
  <si>
    <t>8472</t>
    <phoneticPr fontId="2"/>
  </si>
  <si>
    <t>杉田</t>
    <rPh sb="0" eb="2">
      <t>スギタ</t>
    </rPh>
    <phoneticPr fontId="2"/>
  </si>
  <si>
    <t>俊介</t>
    <rPh sb="0" eb="2">
      <t>シュンスケ</t>
    </rPh>
    <phoneticPr fontId="2"/>
  </si>
  <si>
    <t>佐々木</t>
    <rPh sb="0" eb="3">
      <t>ササキ</t>
    </rPh>
    <phoneticPr fontId="2"/>
  </si>
  <si>
    <t>玲菜</t>
    <rPh sb="0" eb="1">
      <t>レイ</t>
    </rPh>
    <rPh sb="1" eb="2">
      <t>ナ</t>
    </rPh>
    <phoneticPr fontId="2"/>
  </si>
  <si>
    <t>佐藤　裕</t>
    <rPh sb="0" eb="2">
      <t>サトウ</t>
    </rPh>
    <rPh sb="3" eb="4">
      <t>ユタカ</t>
    </rPh>
    <phoneticPr fontId="2"/>
  </si>
  <si>
    <t>中野</t>
    <rPh sb="0" eb="2">
      <t>ナカノ</t>
    </rPh>
    <phoneticPr fontId="2"/>
  </si>
  <si>
    <t>愛</t>
    <rPh sb="0" eb="1">
      <t>アイ</t>
    </rPh>
    <phoneticPr fontId="2"/>
  </si>
  <si>
    <t>小形</t>
    <rPh sb="0" eb="2">
      <t>オガタ</t>
    </rPh>
    <phoneticPr fontId="2"/>
  </si>
  <si>
    <t>菜々美</t>
    <rPh sb="0" eb="3">
      <t>ナナミ</t>
    </rPh>
    <phoneticPr fontId="2"/>
  </si>
  <si>
    <t>落合</t>
    <rPh sb="0" eb="2">
      <t>オチアイ</t>
    </rPh>
    <phoneticPr fontId="2"/>
  </si>
  <si>
    <t>真帆</t>
    <rPh sb="0" eb="2">
      <t>マホ</t>
    </rPh>
    <phoneticPr fontId="2"/>
  </si>
  <si>
    <t>星野</t>
    <rPh sb="0" eb="2">
      <t>ホシノ</t>
    </rPh>
    <phoneticPr fontId="2"/>
  </si>
  <si>
    <t>菫</t>
    <rPh sb="0" eb="1">
      <t>スミレ</t>
    </rPh>
    <phoneticPr fontId="2"/>
  </si>
  <si>
    <t>植松</t>
    <rPh sb="0" eb="2">
      <t>ウエマツ</t>
    </rPh>
    <phoneticPr fontId="2"/>
  </si>
  <si>
    <t>凛</t>
    <rPh sb="0" eb="1">
      <t>リン</t>
    </rPh>
    <phoneticPr fontId="2"/>
  </si>
  <si>
    <t>石川</t>
    <rPh sb="0" eb="2">
      <t>イシカワ</t>
    </rPh>
    <phoneticPr fontId="2"/>
  </si>
  <si>
    <t>彩</t>
    <rPh sb="0" eb="1">
      <t>アヤ</t>
    </rPh>
    <phoneticPr fontId="2"/>
  </si>
  <si>
    <t>鈴木</t>
    <rPh sb="0" eb="2">
      <t>スズキ</t>
    </rPh>
    <phoneticPr fontId="2"/>
  </si>
  <si>
    <t>亜実</t>
    <rPh sb="0" eb="1">
      <t>ア</t>
    </rPh>
    <rPh sb="1" eb="2">
      <t>ミ</t>
    </rPh>
    <phoneticPr fontId="2"/>
  </si>
  <si>
    <t>対馬</t>
    <rPh sb="0" eb="2">
      <t>ツシマ</t>
    </rPh>
    <phoneticPr fontId="2"/>
  </si>
  <si>
    <t>美桜</t>
    <rPh sb="0" eb="1">
      <t>ミ</t>
    </rPh>
    <rPh sb="1" eb="2">
      <t>サクラ</t>
    </rPh>
    <phoneticPr fontId="2"/>
  </si>
  <si>
    <t>伊藤</t>
    <rPh sb="0" eb="2">
      <t>イトウ</t>
    </rPh>
    <phoneticPr fontId="2"/>
  </si>
  <si>
    <t>万里</t>
    <rPh sb="0" eb="2">
      <t>バンリ</t>
    </rPh>
    <phoneticPr fontId="2"/>
  </si>
  <si>
    <t>なかの</t>
    <phoneticPr fontId="2"/>
  </si>
  <si>
    <t>あい</t>
    <phoneticPr fontId="2"/>
  </si>
  <si>
    <t>おがた</t>
    <phoneticPr fontId="2"/>
  </si>
  <si>
    <t>ななみ</t>
    <phoneticPr fontId="2"/>
  </si>
  <si>
    <t>おちあい</t>
    <phoneticPr fontId="2"/>
  </si>
  <si>
    <t>まほ</t>
    <phoneticPr fontId="2"/>
  </si>
  <si>
    <t>ほしの</t>
    <phoneticPr fontId="2"/>
  </si>
  <si>
    <t>すみれ</t>
    <phoneticPr fontId="2"/>
  </si>
  <si>
    <t>うえまつ</t>
    <phoneticPr fontId="2"/>
  </si>
  <si>
    <t>りん</t>
    <phoneticPr fontId="2"/>
  </si>
  <si>
    <t>いしかわ</t>
    <phoneticPr fontId="2"/>
  </si>
  <si>
    <t>あや</t>
    <phoneticPr fontId="2"/>
  </si>
  <si>
    <t>すずき</t>
    <phoneticPr fontId="2"/>
  </si>
  <si>
    <t>あみ</t>
    <phoneticPr fontId="2"/>
  </si>
  <si>
    <t>つしま</t>
    <phoneticPr fontId="2"/>
  </si>
  <si>
    <t>みお</t>
    <phoneticPr fontId="2"/>
  </si>
  <si>
    <t>いとう</t>
    <phoneticPr fontId="2"/>
  </si>
  <si>
    <t>まり</t>
    <phoneticPr fontId="2"/>
  </si>
  <si>
    <t>ほしの</t>
    <phoneticPr fontId="2"/>
  </si>
  <si>
    <t>笠井</t>
    <rPh sb="0" eb="2">
      <t>カサイ</t>
    </rPh>
    <phoneticPr fontId="2"/>
  </si>
  <si>
    <t>悠有</t>
    <rPh sb="0" eb="1">
      <t>ユウ</t>
    </rPh>
    <rPh sb="1" eb="2">
      <t>アリ</t>
    </rPh>
    <phoneticPr fontId="2"/>
  </si>
  <si>
    <t>かさい</t>
    <phoneticPr fontId="2"/>
  </si>
  <si>
    <t>ゆうあ</t>
    <phoneticPr fontId="2"/>
  </si>
  <si>
    <t>原田</t>
    <rPh sb="0" eb="2">
      <t>ハラダ</t>
    </rPh>
    <phoneticPr fontId="2"/>
  </si>
  <si>
    <t>美嘉</t>
    <rPh sb="0" eb="1">
      <t>ミ</t>
    </rPh>
    <rPh sb="1" eb="2">
      <t>カ</t>
    </rPh>
    <phoneticPr fontId="2"/>
  </si>
  <si>
    <t>はらだ</t>
    <phoneticPr fontId="2"/>
  </si>
  <si>
    <t>みか</t>
    <phoneticPr fontId="2"/>
  </si>
  <si>
    <t>　</t>
  </si>
  <si>
    <t>すぎた</t>
    <phoneticPr fontId="2"/>
  </si>
  <si>
    <t>しゅんすけ</t>
    <phoneticPr fontId="2"/>
  </si>
  <si>
    <t>ささき</t>
    <phoneticPr fontId="2"/>
  </si>
  <si>
    <t>れな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</si>
</sst>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4" zoomScale="70" zoomScaleNormal="100" zoomScaleSheetLayoutView="70" workbookViewId="0">
      <selection activeCell="AK34" sqref="AK34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3" sqref="AE13:AI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8122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開成町立文命中学校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700</v>
      </c>
      <c r="AC6" s="160"/>
      <c r="AD6" s="160"/>
      <c r="AE6" s="160"/>
      <c r="AF6" s="25" t="s">
        <v>586</v>
      </c>
      <c r="AG6" s="160" t="s">
        <v>701</v>
      </c>
      <c r="AH6" s="160"/>
      <c r="AI6" s="160"/>
      <c r="AJ6" s="160"/>
      <c r="AK6" s="25" t="s">
        <v>586</v>
      </c>
      <c r="AL6" s="160" t="s">
        <v>702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754</v>
      </c>
      <c r="G12" s="206"/>
      <c r="H12" s="206"/>
      <c r="I12" s="206"/>
      <c r="J12" s="206"/>
      <c r="K12" s="206" t="s">
        <v>755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756</v>
      </c>
      <c r="AA12" s="206"/>
      <c r="AB12" s="206"/>
      <c r="AC12" s="206"/>
      <c r="AD12" s="206"/>
      <c r="AE12" s="206" t="s">
        <v>757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744</v>
      </c>
      <c r="AA15" s="206"/>
      <c r="AB15" s="206"/>
      <c r="AC15" s="206"/>
      <c r="AD15" s="206"/>
      <c r="AE15" s="206" t="s">
        <v>733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753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>
        <v>5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726</v>
      </c>
      <c r="G22" s="121"/>
      <c r="H22" s="121"/>
      <c r="I22" s="121"/>
      <c r="J22" s="121"/>
      <c r="K22" s="121" t="s">
        <v>727</v>
      </c>
      <c r="L22" s="121"/>
      <c r="M22" s="121"/>
      <c r="N22" s="121"/>
      <c r="O22" s="122"/>
      <c r="P22" s="118">
        <v>3</v>
      </c>
      <c r="Q22" s="118"/>
      <c r="R22" s="109">
        <v>152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738</v>
      </c>
      <c r="AA22" s="121"/>
      <c r="AB22" s="121"/>
      <c r="AC22" s="121"/>
      <c r="AD22" s="121"/>
      <c r="AE22" s="121" t="s">
        <v>739</v>
      </c>
      <c r="AF22" s="121"/>
      <c r="AG22" s="121"/>
      <c r="AH22" s="121"/>
      <c r="AI22" s="122"/>
      <c r="AJ22" s="118">
        <v>2</v>
      </c>
      <c r="AK22" s="118"/>
      <c r="AL22" s="109">
        <v>158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708</v>
      </c>
      <c r="G23" s="114"/>
      <c r="H23" s="114"/>
      <c r="I23" s="114"/>
      <c r="J23" s="114"/>
      <c r="K23" s="114" t="s">
        <v>709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720</v>
      </c>
      <c r="AA23" s="114"/>
      <c r="AB23" s="114"/>
      <c r="AC23" s="114"/>
      <c r="AD23" s="114"/>
      <c r="AE23" s="114" t="s">
        <v>721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728</v>
      </c>
      <c r="G24" s="87"/>
      <c r="H24" s="87"/>
      <c r="I24" s="87"/>
      <c r="J24" s="87"/>
      <c r="K24" s="87" t="s">
        <v>729</v>
      </c>
      <c r="L24" s="87"/>
      <c r="M24" s="87"/>
      <c r="N24" s="87"/>
      <c r="O24" s="88"/>
      <c r="P24" s="77">
        <v>3</v>
      </c>
      <c r="Q24" s="77"/>
      <c r="R24" s="93">
        <v>164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156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710</v>
      </c>
      <c r="G25" s="105"/>
      <c r="H25" s="105"/>
      <c r="I25" s="105"/>
      <c r="J25" s="105"/>
      <c r="K25" s="105" t="s">
        <v>711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722</v>
      </c>
      <c r="AA25" s="105"/>
      <c r="AB25" s="105"/>
      <c r="AC25" s="105"/>
      <c r="AD25" s="105"/>
      <c r="AE25" s="105" t="s">
        <v>723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730</v>
      </c>
      <c r="G26" s="87"/>
      <c r="H26" s="87"/>
      <c r="I26" s="87"/>
      <c r="J26" s="87"/>
      <c r="K26" s="87" t="s">
        <v>731</v>
      </c>
      <c r="L26" s="87"/>
      <c r="M26" s="87"/>
      <c r="N26" s="87"/>
      <c r="O26" s="88"/>
      <c r="P26" s="77">
        <v>3</v>
      </c>
      <c r="Q26" s="77"/>
      <c r="R26" s="93">
        <v>156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742</v>
      </c>
      <c r="AA26" s="87"/>
      <c r="AB26" s="87"/>
      <c r="AC26" s="87"/>
      <c r="AD26" s="87"/>
      <c r="AE26" s="87" t="s">
        <v>743</v>
      </c>
      <c r="AF26" s="87"/>
      <c r="AG26" s="87"/>
      <c r="AH26" s="87"/>
      <c r="AI26" s="88"/>
      <c r="AJ26" s="77">
        <v>2</v>
      </c>
      <c r="AK26" s="77"/>
      <c r="AL26" s="93">
        <v>150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712</v>
      </c>
      <c r="G27" s="105"/>
      <c r="H27" s="105"/>
      <c r="I27" s="105"/>
      <c r="J27" s="105"/>
      <c r="K27" s="105" t="s">
        <v>713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724</v>
      </c>
      <c r="AA27" s="105"/>
      <c r="AB27" s="105"/>
      <c r="AC27" s="105"/>
      <c r="AD27" s="105"/>
      <c r="AE27" s="105" t="s">
        <v>725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732</v>
      </c>
      <c r="G28" s="87"/>
      <c r="H28" s="87"/>
      <c r="I28" s="87"/>
      <c r="J28" s="87"/>
      <c r="K28" s="87" t="s">
        <v>733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747</v>
      </c>
      <c r="AA28" s="87"/>
      <c r="AB28" s="87"/>
      <c r="AC28" s="87"/>
      <c r="AD28" s="87"/>
      <c r="AE28" s="87" t="s">
        <v>748</v>
      </c>
      <c r="AF28" s="87"/>
      <c r="AG28" s="87"/>
      <c r="AH28" s="87"/>
      <c r="AI28" s="88"/>
      <c r="AJ28" s="77">
        <v>1</v>
      </c>
      <c r="AK28" s="77"/>
      <c r="AL28" s="93">
        <v>150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745</v>
      </c>
      <c r="AA29" s="105"/>
      <c r="AB29" s="105"/>
      <c r="AC29" s="105"/>
      <c r="AD29" s="105"/>
      <c r="AE29" s="105" t="s">
        <v>746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734</v>
      </c>
      <c r="G30" s="87"/>
      <c r="H30" s="87"/>
      <c r="I30" s="87"/>
      <c r="J30" s="87"/>
      <c r="K30" s="87" t="s">
        <v>735</v>
      </c>
      <c r="L30" s="87"/>
      <c r="M30" s="87"/>
      <c r="N30" s="87"/>
      <c r="O30" s="88"/>
      <c r="P30" s="77">
        <v>3</v>
      </c>
      <c r="Q30" s="77"/>
      <c r="R30" s="93">
        <v>154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751</v>
      </c>
      <c r="AA30" s="87"/>
      <c r="AB30" s="87"/>
      <c r="AC30" s="87"/>
      <c r="AD30" s="87"/>
      <c r="AE30" s="87" t="s">
        <v>752</v>
      </c>
      <c r="AF30" s="87"/>
      <c r="AG30" s="87"/>
      <c r="AH30" s="87"/>
      <c r="AI30" s="88"/>
      <c r="AJ30" s="77">
        <v>1</v>
      </c>
      <c r="AK30" s="77"/>
      <c r="AL30" s="93">
        <v>156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716</v>
      </c>
      <c r="G31" s="105"/>
      <c r="H31" s="105"/>
      <c r="I31" s="105"/>
      <c r="J31" s="105"/>
      <c r="K31" s="105" t="s">
        <v>717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749</v>
      </c>
      <c r="AA31" s="105"/>
      <c r="AB31" s="105"/>
      <c r="AC31" s="105"/>
      <c r="AD31" s="105"/>
      <c r="AE31" s="105" t="s">
        <v>750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736</v>
      </c>
      <c r="G32" s="87"/>
      <c r="H32" s="87"/>
      <c r="I32" s="87"/>
      <c r="J32" s="87"/>
      <c r="K32" s="87" t="s">
        <v>737</v>
      </c>
      <c r="L32" s="87"/>
      <c r="M32" s="87"/>
      <c r="N32" s="87"/>
      <c r="O32" s="88"/>
      <c r="P32" s="77">
        <v>2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718</v>
      </c>
      <c r="G33" s="80"/>
      <c r="H33" s="80"/>
      <c r="I33" s="80"/>
      <c r="J33" s="80"/>
      <c r="K33" s="80" t="s">
        <v>719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開成町立文命中学校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707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4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8122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開成町立文命中学校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すぎた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杉田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なかの</v>
      </c>
      <c r="F15" s="283"/>
      <c r="G15" s="283"/>
      <c r="H15" s="283"/>
      <c r="I15" s="283"/>
      <c r="J15" s="283" t="str">
        <f>IF(入力!K22="","",入力!K22)</f>
        <v>あい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152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すずき</v>
      </c>
      <c r="Z15" s="283"/>
      <c r="AA15" s="283"/>
      <c r="AB15" s="283"/>
      <c r="AC15" s="283"/>
      <c r="AD15" s="283" t="str">
        <f>IF(入力!AE22="","",入力!AE22)</f>
        <v>あみ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158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中野</v>
      </c>
      <c r="F16" s="297"/>
      <c r="G16" s="297"/>
      <c r="H16" s="297"/>
      <c r="I16" s="297"/>
      <c r="J16" s="297" t="str">
        <f>IF(入力!K23="","",入力!K23)</f>
        <v>愛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鈴木</v>
      </c>
      <c r="Z16" s="297"/>
      <c r="AA16" s="297"/>
      <c r="AB16" s="297"/>
      <c r="AC16" s="297"/>
      <c r="AD16" s="297" t="str">
        <f>IF(入力!AE23="","",入力!AE23)</f>
        <v>亜実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おがた</v>
      </c>
      <c r="F17" s="278"/>
      <c r="G17" s="278"/>
      <c r="H17" s="278"/>
      <c r="I17" s="278"/>
      <c r="J17" s="278" t="str">
        <f>IF(入力!K24="","",入力!K24)</f>
        <v>ななみ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つしま</v>
      </c>
      <c r="Z17" s="278"/>
      <c r="AA17" s="278"/>
      <c r="AB17" s="278"/>
      <c r="AC17" s="278"/>
      <c r="AD17" s="278" t="str">
        <f>IF(入力!AE24="","",入力!AE24)</f>
        <v>みお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156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小形</v>
      </c>
      <c r="F18" s="270"/>
      <c r="G18" s="270"/>
      <c r="H18" s="270"/>
      <c r="I18" s="270"/>
      <c r="J18" s="270" t="str">
        <f>IF(入力!K25="","",入力!K25)</f>
        <v>菜々美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対馬</v>
      </c>
      <c r="Z18" s="270"/>
      <c r="AA18" s="270"/>
      <c r="AB18" s="270"/>
      <c r="AC18" s="270"/>
      <c r="AD18" s="270" t="str">
        <f>IF(入力!AE25="","",入力!AE25)</f>
        <v>美桜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おちあい</v>
      </c>
      <c r="F19" s="278"/>
      <c r="G19" s="278"/>
      <c r="H19" s="278"/>
      <c r="I19" s="278"/>
      <c r="J19" s="278" t="str">
        <f>IF(入力!K26="","",入力!K26)</f>
        <v>まほ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いとう</v>
      </c>
      <c r="Z19" s="278"/>
      <c r="AA19" s="278"/>
      <c r="AB19" s="278"/>
      <c r="AC19" s="278"/>
      <c r="AD19" s="278" t="str">
        <f>IF(入力!AE26="","",入力!AE26)</f>
        <v>まり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150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落合</v>
      </c>
      <c r="F20" s="270"/>
      <c r="G20" s="270"/>
      <c r="H20" s="270"/>
      <c r="I20" s="270"/>
      <c r="J20" s="270" t="str">
        <f>IF(入力!K27="","",入力!K27)</f>
        <v>真帆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伊藤</v>
      </c>
      <c r="Z20" s="270"/>
      <c r="AA20" s="270"/>
      <c r="AB20" s="270"/>
      <c r="AC20" s="270"/>
      <c r="AD20" s="270" t="str">
        <f>IF(入力!AE27="","",入力!AE27)</f>
        <v>万里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ほしの</v>
      </c>
      <c r="F21" s="278"/>
      <c r="G21" s="278"/>
      <c r="H21" s="278"/>
      <c r="I21" s="278"/>
      <c r="J21" s="278" t="str">
        <f>IF(入力!K28="","",入力!K28)</f>
        <v>すみれ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かさい</v>
      </c>
      <c r="Z21" s="278"/>
      <c r="AA21" s="278"/>
      <c r="AB21" s="278"/>
      <c r="AC21" s="278"/>
      <c r="AD21" s="278" t="str">
        <f>IF(入力!AE28="","",入力!AE28)</f>
        <v>ゆうあ</v>
      </c>
      <c r="AE21" s="278"/>
      <c r="AF21" s="278"/>
      <c r="AG21" s="278"/>
      <c r="AH21" s="279"/>
      <c r="AI21" s="280">
        <f>IF(入力!AJ28="","",入力!AJ28)</f>
        <v>1</v>
      </c>
      <c r="AJ21" s="280"/>
      <c r="AK21" s="271">
        <f>IF(入力!AL28="","",入力!AL28)</f>
        <v>150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星野</v>
      </c>
      <c r="F22" s="270"/>
      <c r="G22" s="270"/>
      <c r="H22" s="270"/>
      <c r="I22" s="270"/>
      <c r="J22" s="270" t="str">
        <f>IF(入力!K29="","",入力!K29)</f>
        <v>菫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笠井</v>
      </c>
      <c r="Z22" s="270"/>
      <c r="AA22" s="270"/>
      <c r="AB22" s="270"/>
      <c r="AC22" s="270"/>
      <c r="AD22" s="270" t="str">
        <f>IF(入力!AE29="","",入力!AE29)</f>
        <v>悠有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うえまつ</v>
      </c>
      <c r="F23" s="278"/>
      <c r="G23" s="278"/>
      <c r="H23" s="278"/>
      <c r="I23" s="278"/>
      <c r="J23" s="278" t="str">
        <f>IF(入力!K30="","",入力!K30)</f>
        <v>りん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はらだ</v>
      </c>
      <c r="Z23" s="278"/>
      <c r="AA23" s="278"/>
      <c r="AB23" s="278"/>
      <c r="AC23" s="278"/>
      <c r="AD23" s="278" t="str">
        <f>IF(入力!AE30="","",入力!AE30)</f>
        <v>みか</v>
      </c>
      <c r="AE23" s="278"/>
      <c r="AF23" s="278"/>
      <c r="AG23" s="278"/>
      <c r="AH23" s="279"/>
      <c r="AI23" s="280">
        <f>IF(入力!AJ30="","",入力!AJ30)</f>
        <v>1</v>
      </c>
      <c r="AJ23" s="280"/>
      <c r="AK23" s="271">
        <f>IF(入力!AL30="","",入力!AL30)</f>
        <v>156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植松</v>
      </c>
      <c r="F24" s="270"/>
      <c r="G24" s="270"/>
      <c r="H24" s="270"/>
      <c r="I24" s="270"/>
      <c r="J24" s="270" t="str">
        <f>IF(入力!K31="","",入力!K31)</f>
        <v>凛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原田</v>
      </c>
      <c r="Z24" s="270"/>
      <c r="AA24" s="270"/>
      <c r="AB24" s="270"/>
      <c r="AC24" s="270"/>
      <c r="AD24" s="270" t="str">
        <f>IF(入力!AE31="","",入力!AE31)</f>
        <v>美嘉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いしかわ</v>
      </c>
      <c r="F25" s="278"/>
      <c r="G25" s="278"/>
      <c r="H25" s="278"/>
      <c r="I25" s="278"/>
      <c r="J25" s="278" t="str">
        <f>IF(入力!K32="","",入力!K32)</f>
        <v>あや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石川</v>
      </c>
      <c r="F26" s="312"/>
      <c r="G26" s="312"/>
      <c r="H26" s="312"/>
      <c r="I26" s="312"/>
      <c r="J26" s="312" t="str">
        <f>IF(入力!K33="","",入力!K33)</f>
        <v>彩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8122</v>
      </c>
      <c r="B7" s="31" t="str">
        <f t="shared" ref="B7:C7" si="0">IF($A$8="","",IF($A$9="",B8,B8&amp;"・"&amp;B9))</f>
        <v>開成町立文命中学校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0021</v>
      </c>
      <c r="H7" s="31">
        <f t="shared" si="1"/>
        <v>0</v>
      </c>
      <c r="I7" s="31" t="str">
        <f t="shared" si="1"/>
        <v>足柄上郡開成町吉田島１８０５</v>
      </c>
      <c r="J7" s="31">
        <f t="shared" si="1"/>
        <v>0</v>
      </c>
      <c r="K7" s="31" t="str">
        <f t="shared" si="1"/>
        <v>0465</v>
      </c>
      <c r="L7" s="31" t="str">
        <f t="shared" si="1"/>
        <v>83</v>
      </c>
      <c r="M7" s="31" t="str">
        <f t="shared" si="1"/>
        <v>1386</v>
      </c>
      <c r="N7" s="31" t="str">
        <f t="shared" si="1"/>
        <v>0465</v>
      </c>
      <c r="O7" s="31" t="str">
        <f t="shared" si="1"/>
        <v>82</v>
      </c>
      <c r="P7" s="31" t="str">
        <f t="shared" si="1"/>
        <v>8472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8122</v>
      </c>
      <c r="B8" s="32" t="str">
        <f>IF(入力!$F$3="","",入力!$F$3)</f>
        <v>開成町立文命中学校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0021</v>
      </c>
      <c r="H8" s="32"/>
      <c r="I8" s="32" t="str">
        <f>IF(入力!$L$5="","",入力!$L$5)</f>
        <v>足柄上郡開成町吉田島１８０５</v>
      </c>
      <c r="J8" s="32"/>
      <c r="K8" s="42" t="str">
        <f>IF(入力!$AB$4="","",入力!$AB$4)</f>
        <v>0465</v>
      </c>
      <c r="L8" s="42" t="str">
        <f>IF(入力!$AG$4="","",入力!$AG$4)</f>
        <v>83</v>
      </c>
      <c r="M8" s="42" t="str">
        <f>IF(入力!$AL$4="","",入力!$AL$4)</f>
        <v>1386</v>
      </c>
      <c r="N8" s="42" t="str">
        <f>IF(入力!$AB$6="","",入力!$AB$6)</f>
        <v>0465</v>
      </c>
      <c r="O8" s="42" t="str">
        <f>IF(入力!$AG$6="","",入力!$AG$6)</f>
        <v>82</v>
      </c>
      <c r="P8" s="42" t="str">
        <f>IF(入力!$AL$6="","",入力!$AL$6)</f>
        <v>8472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1386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杉田</v>
      </c>
      <c r="D16" s="32" t="str">
        <f>IF(入力!$K$13="","",入力!$K$13)</f>
        <v>俊介</v>
      </c>
      <c r="E16" s="32" t="str">
        <f>IF(入力!$F$12="","",入力!$F$12)</f>
        <v>すぎた</v>
      </c>
      <c r="F16" s="32" t="str">
        <f>IF(入力!$K$12="","",入力!$K$12)</f>
        <v>しゅんすけ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佐々木</v>
      </c>
      <c r="D17" s="32" t="str">
        <f>IF(入力!$AE$13="","",入力!$AE$13)</f>
        <v>玲菜</v>
      </c>
      <c r="E17" s="32" t="str">
        <f>IF(入力!$Z$12="","",入力!$Z$12)</f>
        <v>ささき</v>
      </c>
      <c r="F17" s="32" t="str">
        <f>IF(入力!$AE$12="","",入力!$AE$12)</f>
        <v>れな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星野</v>
      </c>
      <c r="D24" s="32" t="str">
        <f>IF(入力!$AE$16="","",入力!$AE$16)</f>
        <v>菫</v>
      </c>
      <c r="E24" s="32" t="str">
        <f>IF(入力!$Z$15="","",入力!$Z$15)</f>
        <v>ほしの</v>
      </c>
      <c r="F24" s="32" t="str">
        <f>IF(入力!$AE$15="","",入力!$AE$15)</f>
        <v>すみれ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中野</v>
      </c>
      <c r="D53" s="32" t="str">
        <f>IF(OR(L53&lt;&gt;"○",入力!K23=""),"",入力!K23)</f>
        <v>愛</v>
      </c>
      <c r="E53" s="32" t="str">
        <f>IF(OR(L53&lt;&gt;"○",入力!F22=""),"",入力!F22)</f>
        <v>なかの</v>
      </c>
      <c r="F53" s="32" t="str">
        <f>IF(OR(L53&lt;&gt;"○",入力!K22=""),"",入力!K22)</f>
        <v>あい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小形</v>
      </c>
      <c r="D54" s="32" t="str">
        <f>IF(OR(L54&lt;&gt;"○",入力!K25=""),"",入力!K25)</f>
        <v>菜々美</v>
      </c>
      <c r="E54" s="32" t="str">
        <f>IF(OR(L54&lt;&gt;"○",入力!F24=""),"",入力!F24)</f>
        <v>おがた</v>
      </c>
      <c r="F54" s="32" t="str">
        <f>IF(OR(L54&lt;&gt;"○",入力!K24=""),"",入力!K24)</f>
        <v>ななみ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落合</v>
      </c>
      <c r="D55" s="32" t="str">
        <f>IF(OR(L55&lt;&gt;"○",入力!K27=""),"",入力!K27)</f>
        <v>真帆</v>
      </c>
      <c r="E55" s="32" t="str">
        <f>IF(OR(L55&lt;&gt;"○",入力!F26=""),"",入力!F26)</f>
        <v>おちあい</v>
      </c>
      <c r="F55" s="32" t="str">
        <f>IF(OR(L55&lt;&gt;"○",入力!K26=""),"",入力!K26)</f>
        <v>まほ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星野</v>
      </c>
      <c r="D56" s="32" t="str">
        <f>IF(OR(L56&lt;&gt;"○",入力!K29=""),"",入力!K29)</f>
        <v>菫</v>
      </c>
      <c r="E56" s="32" t="str">
        <f>IF(OR(L56&lt;&gt;"○",入力!F28=""),"",入力!F28)</f>
        <v>ほしの</v>
      </c>
      <c r="F56" s="32" t="str">
        <f>IF(OR(L56&lt;&gt;"○",入力!K28=""),"",入力!K28)</f>
        <v>すみれ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植松</v>
      </c>
      <c r="D57" s="32" t="str">
        <f>IF(OR(L57&lt;&gt;"○",入力!K31=""),"",入力!K31)</f>
        <v>凛</v>
      </c>
      <c r="E57" s="32" t="str">
        <f>IF(OR(L57&lt;&gt;"○",入力!F30=""),"",入力!F30)</f>
        <v>うえまつ</v>
      </c>
      <c r="F57" s="32" t="str">
        <f>IF(OR(L57&lt;&gt;"○",入力!K30=""),"",入力!K30)</f>
        <v>りん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石川</v>
      </c>
      <c r="D58" s="32" t="str">
        <f>IF(OR(L58&lt;&gt;"○",入力!K33=""),"",入力!K33)</f>
        <v>彩</v>
      </c>
      <c r="E58" s="32" t="str">
        <f>IF(OR(L58&lt;&gt;"○",入力!F32=""),"",入力!F32)</f>
        <v>いしかわ</v>
      </c>
      <c r="F58" s="32" t="str">
        <f>IF(OR(L58&lt;&gt;"○",入力!K32=""),"",入力!K32)</f>
        <v>あや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亜実</v>
      </c>
      <c r="E59" s="32" t="str">
        <f>IF(OR(L59&lt;&gt;"○",入力!Z22=""),"",入力!Z22)</f>
        <v>すずき</v>
      </c>
      <c r="F59" s="32" t="str">
        <f>IF(OR(L59&lt;&gt;"○",入力!AE22=""),"",入力!AE22)</f>
        <v>あみ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対馬</v>
      </c>
      <c r="D60" s="32" t="str">
        <f>IF(OR(L60&lt;&gt;"○",入力!AE25=""),"",入力!AE25)</f>
        <v>美桜</v>
      </c>
      <c r="E60" s="32" t="str">
        <f>IF(OR(L60&lt;&gt;"○",入力!Z24=""),"",入力!Z24)</f>
        <v>つしま</v>
      </c>
      <c r="F60" s="32" t="str">
        <f>IF(OR(L60&lt;&gt;"○",入力!AE24=""),"",入力!AE24)</f>
        <v>みお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伊藤</v>
      </c>
      <c r="D61" s="32" t="str">
        <f>IF(OR(L61&lt;&gt;"○",入力!AE27=""),"",入力!AE27)</f>
        <v>万里</v>
      </c>
      <c r="E61" s="32" t="str">
        <f>IF(OR(L61&lt;&gt;"○",入力!Z26=""),"",入力!Z26)</f>
        <v>いとう</v>
      </c>
      <c r="F61" s="32" t="str">
        <f>IF(OR(L61&lt;&gt;"○",入力!AE26=""),"",入力!AE26)</f>
        <v>まり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笠井</v>
      </c>
      <c r="D62" s="32" t="str">
        <f>IF(OR(L62&lt;&gt;"○",入力!AE29=""),"",入力!AE29)</f>
        <v>悠有</v>
      </c>
      <c r="E62" s="32" t="str">
        <f>IF(OR(L62&lt;&gt;"○",入力!Z28=""),"",入力!Z28)</f>
        <v>かさい</v>
      </c>
      <c r="F62" s="32" t="str">
        <f>IF(OR(L62&lt;&gt;"○",入力!AE28=""),"",入力!AE28)</f>
        <v>ゆうあ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原田</v>
      </c>
      <c r="D63" s="32" t="str">
        <f>IF(OR(L63&lt;&gt;"○",入力!AE31=""),"",入力!AE31)</f>
        <v>美嘉</v>
      </c>
      <c r="E63" s="32" t="str">
        <f>IF(OR(L63&lt;&gt;"○",入力!Z30=""),"",入力!Z30)</f>
        <v>はらだ</v>
      </c>
      <c r="F63" s="32" t="str">
        <f>IF(OR(L63&lt;&gt;"○",入力!AE30=""),"",入力!AE30)</f>
        <v>みか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開成町教育委員会</cp:lastModifiedBy>
  <cp:lastPrinted>2021-05-06T00:35:55Z</cp:lastPrinted>
  <dcterms:created xsi:type="dcterms:W3CDTF">2006-11-03T01:52:14Z</dcterms:created>
  <dcterms:modified xsi:type="dcterms:W3CDTF">2021-05-06T07:18:10Z</dcterms:modified>
</cp:coreProperties>
</file>