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isei\Desktop\"/>
    </mc:Choice>
  </mc:AlternateContent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8" i="14"/>
  <c r="F3" i="11"/>
  <c r="Z7" i="11"/>
  <c r="D8" i="14"/>
  <c r="Z2" i="11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<sst xmlns="http://schemas.openxmlformats.org/spreadsheetml/2006/main" count="1469" uniqueCount="728">
  <si>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</si>
  <si>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</si>
  <si>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</si>
  <si>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</si>
  <si>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</si>
  <si>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</si>
  <si>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</si>
  <si>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</si>
  <si>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</si>
  <si>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</si>
  <si>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</si>
  <si>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</si>
  <si>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</si>
  <si>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</si>
  <si>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神奈川区</t>
    <phoneticPr fontId="11"/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</si>
  <si>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</si>
  <si>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</si>
  <si>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</si>
  <si>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</si>
  <si>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</si>
  <si>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</si>
  <si>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</si>
  <si>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</si>
  <si>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</si>
  <si>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</si>
  <si>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</si>
  <si>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</si>
  <si>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</si>
  <si>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</si>
  <si>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</si>
  <si>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</si>
  <si>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</si>
  <si>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</si>
  <si>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</si>
  <si>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</si>
  <si>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</si>
  <si>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</si>
  <si>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</si>
  <si>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</si>
  <si>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</si>
  <si>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</si>
  <si>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</si>
  <si>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</si>
  <si>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磯子区</t>
    <phoneticPr fontId="11"/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</si>
  <si>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</si>
  <si>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</si>
  <si>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</si>
  <si>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</si>
  <si>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</si>
  <si>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</si>
  <si>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</si>
  <si>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</si>
  <si>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</si>
  <si>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</si>
  <si>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</si>
  <si>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</si>
  <si>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</si>
  <si>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</si>
  <si>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</si>
  <si>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</si>
  <si>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</si>
  <si>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</si>
  <si>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</si>
  <si>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</si>
  <si>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</si>
  <si>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旭区</t>
    <phoneticPr fontId="11"/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</si>
  <si>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</si>
  <si>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</si>
  <si>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</si>
  <si>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</si>
  <si>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</si>
  <si>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</si>
  <si>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</si>
  <si>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</si>
  <si>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</si>
  <si>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</si>
  <si>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</si>
  <si>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</si>
  <si>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</si>
  <si>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</si>
  <si>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</si>
  <si>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</si>
  <si>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</si>
  <si>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</si>
  <si>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</si>
  <si>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</si>
  <si>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</si>
  <si>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</si>
  <si>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</si>
  <si>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</si>
  <si>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</si>
  <si>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</si>
  <si>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</si>
  <si>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</si>
  <si>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</si>
  <si>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</si>
  <si>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</si>
  <si>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</si>
  <si>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</si>
  <si>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</si>
  <si>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</si>
  <si>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</si>
  <si>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</si>
  <si>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</si>
  <si>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</si>
  <si>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</si>
  <si>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</si>
  <si>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</si>
  <si>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</si>
  <si>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</si>
  <si>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</si>
  <si>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</si>
  <si>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</si>
  <si>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</si>
  <si>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</si>
  <si>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</si>
  <si>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</si>
  <si>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</si>
  <si>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</si>
  <si>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</si>
  <si>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</si>
  <si>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</si>
  <si>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</si>
  <si>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</si>
  <si>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</si>
  <si>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</si>
  <si>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</si>
  <si>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</si>
  <si>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</si>
  <si>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</si>
  <si>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</si>
  <si>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</si>
  <si>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</si>
  <si>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</si>
  <si>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</si>
  <si>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</si>
  <si>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</si>
  <si>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</si>
  <si>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</si>
  <si>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</si>
  <si>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</si>
  <si>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</si>
  <si>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</si>
  <si>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</si>
  <si>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</si>
  <si>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</si>
  <si>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</si>
  <si>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</si>
  <si>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横浜市立六ツ川中学校</t>
    <phoneticPr fontId="11"/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</si>
  <si>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</si>
  <si>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</si>
  <si>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</si>
  <si>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</si>
  <si>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</si>
  <si>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</si>
  <si>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</si>
  <si>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</si>
  <si>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</si>
  <si>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</si>
  <si>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</si>
  <si>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</si>
  <si>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</si>
  <si>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</si>
  <si>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</si>
  <si>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</si>
  <si>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</si>
  <si>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</si>
  <si>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</si>
  <si>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</si>
  <si>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</si>
  <si>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国立</t>
    <rPh sb="0" eb="2">
      <t>コクリツ</t>
    </rPh>
    <phoneticPr fontId="11"/>
  </si>
  <si>
    <t>横浜国立大学教育人間科学部附属横浜中学校</t>
  </si>
  <si>
    <t>301</t>
    <phoneticPr fontId="11"/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</si>
  <si>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</si>
  <si>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</si>
  <si>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</si>
  <si>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</si>
  <si>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</si>
  <si>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</si>
  <si>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</si>
  <si>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</si>
  <si>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</si>
  <si>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</si>
  <si>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</si>
  <si>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</si>
  <si>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</si>
  <si>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</si>
  <si>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横浜学園中学校</t>
    <phoneticPr fontId="11"/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</si>
  <si>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</si>
  <si>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</si>
  <si>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</si>
  <si>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</si>
  <si>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</si>
  <si>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</si>
  <si>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</si>
  <si>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</si>
  <si>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</si>
  <si>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</si>
  <si>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</si>
  <si>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</si>
  <si>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</si>
  <si>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</si>
  <si>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</si>
  <si>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</si>
  <si>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</si>
  <si>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</si>
  <si>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</si>
  <si>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</si>
  <si>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</si>
  <si>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</t>
    <phoneticPr fontId="11"/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</si>
  <si>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</si>
  <si>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</si>
  <si>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</si>
  <si>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</si>
  <si>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</si>
  <si>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</si>
  <si>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</si>
  <si>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</si>
  <si>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</si>
  <si>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</si>
  <si>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</si>
  <si>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川崎市立川崎高等学校附属中学校</t>
    <phoneticPr fontId="2"/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</si>
  <si>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</si>
  <si>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</si>
  <si>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</si>
  <si>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</si>
  <si>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</si>
  <si>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</si>
  <si>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</si>
  <si>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</si>
  <si>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</si>
  <si>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</si>
  <si>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</si>
  <si>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</si>
  <si>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</si>
  <si>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</si>
  <si>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</si>
  <si>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</si>
  <si>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</si>
  <si>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</si>
  <si>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</si>
  <si>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</si>
  <si>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</si>
  <si>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</si>
  <si>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</si>
  <si>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</si>
  <si>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</si>
  <si>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</si>
  <si>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</si>
  <si>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</si>
  <si>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</si>
  <si>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</si>
  <si>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</si>
  <si>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</si>
  <si>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</si>
  <si>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</si>
  <si>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</si>
  <si>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</si>
  <si>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</si>
  <si>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</si>
  <si>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</si>
  <si>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</si>
  <si>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</si>
  <si>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</si>
  <si>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</si>
  <si>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</si>
  <si>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</si>
  <si>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</si>
  <si>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</si>
  <si>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</si>
  <si>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</si>
  <si>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</si>
  <si>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</si>
  <si>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</si>
  <si>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</si>
  <si>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</t>
    <phoneticPr fontId="11"/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</si>
  <si>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</si>
  <si>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</si>
  <si>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</si>
  <si>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</si>
  <si>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</si>
  <si>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</si>
  <si>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</si>
  <si>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</si>
  <si>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</si>
  <si>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</si>
  <si>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</si>
  <si>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</si>
  <si>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</si>
  <si>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</si>
  <si>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</si>
  <si>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</si>
  <si>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</si>
  <si>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</si>
  <si>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</si>
  <si>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</si>
  <si>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</si>
  <si>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</si>
  <si>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</si>
  <si>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</si>
  <si>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</si>
  <si>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</si>
  <si>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</si>
  <si>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</si>
  <si>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</si>
  <si>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</si>
  <si>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</si>
  <si>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</si>
  <si>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</si>
  <si>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</si>
  <si>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</si>
  <si>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</si>
  <si>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</si>
  <si>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</si>
  <si>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</si>
  <si>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</si>
  <si>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</si>
  <si>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</si>
  <si>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</t>
    <rPh sb="0" eb="3">
      <t>ヨコスカ</t>
    </rPh>
    <phoneticPr fontId="11"/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</si>
  <si>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</si>
  <si>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</si>
  <si>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</si>
  <si>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</si>
  <si>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</si>
  <si>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</si>
  <si>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</si>
  <si>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</si>
  <si>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</si>
  <si>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</si>
  <si>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</si>
  <si>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</si>
  <si>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</si>
  <si>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</si>
  <si>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</si>
  <si>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</si>
  <si>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</si>
  <si>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</si>
  <si>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</si>
  <si>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</si>
  <si>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</si>
  <si>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</si>
  <si>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</si>
  <si>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</si>
  <si>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</si>
  <si>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</si>
  <si>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</si>
  <si>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</si>
  <si>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</si>
  <si>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</si>
  <si>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</si>
  <si>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</si>
  <si>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</si>
  <si>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</t>
    <rPh sb="0" eb="2">
      <t>ハヤマ</t>
    </rPh>
    <rPh sb="2" eb="3">
      <t>マチ</t>
    </rPh>
    <phoneticPr fontId="11"/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</si>
  <si>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</si>
  <si>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</si>
  <si>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</si>
  <si>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</si>
  <si>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</si>
  <si>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</si>
  <si>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湘南</t>
    <rPh sb="0" eb="2">
      <t>ショウナン</t>
    </rPh>
    <phoneticPr fontId="11"/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</si>
  <si>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</si>
  <si>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</si>
  <si>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</si>
  <si>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</si>
  <si>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</si>
  <si>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</si>
  <si>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</si>
  <si>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</si>
  <si>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</si>
  <si>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</si>
  <si>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</si>
  <si>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</si>
  <si>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</si>
  <si>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</si>
  <si>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</si>
  <si>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</si>
  <si>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</si>
  <si>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</si>
  <si>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</si>
  <si>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</si>
  <si>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</si>
  <si>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</si>
  <si>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</si>
  <si>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</si>
  <si>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</si>
  <si>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</si>
  <si>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</si>
  <si>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</si>
  <si>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</si>
  <si>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</si>
  <si>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</si>
  <si>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</si>
  <si>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</si>
  <si>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</si>
  <si>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</si>
  <si>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</si>
  <si>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</si>
  <si>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</si>
  <si>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</si>
  <si>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</si>
  <si>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</si>
  <si>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</si>
  <si>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</si>
  <si>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</si>
  <si>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</si>
  <si>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</si>
  <si>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</si>
  <si>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</si>
  <si>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鎌倉市</t>
    <phoneticPr fontId="11"/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</si>
  <si>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</si>
  <si>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</si>
  <si>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</si>
  <si>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</si>
  <si>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</si>
  <si>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</si>
  <si>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</si>
  <si>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</si>
  <si>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</si>
  <si>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</si>
  <si>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</si>
  <si>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</si>
  <si>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</si>
  <si>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</si>
  <si>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中</t>
    <rPh sb="0" eb="1">
      <t>ナカ</t>
    </rPh>
    <phoneticPr fontId="11"/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</si>
  <si>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</si>
  <si>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</si>
  <si>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</si>
  <si>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</si>
  <si>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</si>
  <si>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</si>
  <si>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</si>
  <si>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</si>
  <si>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</si>
  <si>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</si>
  <si>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</si>
  <si>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</si>
  <si>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</si>
  <si>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</si>
  <si>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</si>
  <si>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</si>
  <si>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</si>
  <si>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</si>
  <si>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</si>
  <si>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</si>
  <si>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</si>
  <si>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</si>
  <si>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</si>
  <si>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</si>
  <si>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</si>
  <si>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</si>
  <si>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</si>
  <si>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</si>
  <si>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</si>
  <si>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</si>
  <si>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</si>
  <si>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</si>
  <si>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</si>
  <si>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</si>
  <si>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</si>
  <si>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</si>
  <si>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</si>
  <si>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</si>
  <si>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</si>
  <si>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県央</t>
    <rPh sb="0" eb="2">
      <t>ケンオウ</t>
    </rPh>
    <phoneticPr fontId="11"/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</si>
  <si>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</si>
  <si>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</si>
  <si>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</si>
  <si>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</si>
  <si>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</si>
  <si>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</si>
  <si>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</si>
  <si>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</si>
  <si>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</si>
  <si>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</si>
  <si>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</si>
  <si>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</si>
  <si>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</si>
  <si>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</si>
  <si>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</si>
  <si>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</si>
  <si>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</si>
  <si>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</si>
  <si>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</si>
  <si>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</si>
  <si>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</si>
  <si>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</si>
  <si>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</si>
  <si>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</si>
  <si>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</si>
  <si>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</si>
  <si>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</si>
  <si>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</si>
  <si>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</si>
  <si>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</si>
  <si>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</si>
  <si>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</si>
  <si>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</si>
  <si>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</si>
  <si>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</si>
  <si>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</si>
  <si>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</si>
  <si>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</si>
  <si>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</si>
  <si>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</si>
  <si>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</si>
  <si>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</si>
  <si>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</si>
  <si>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</si>
  <si>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</si>
  <si>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</si>
  <si>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</si>
  <si>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</si>
  <si>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</si>
  <si>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</si>
  <si>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</si>
  <si>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県西</t>
    <rPh sb="0" eb="2">
      <t>ケンセイ</t>
    </rPh>
    <phoneticPr fontId="11"/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</si>
  <si>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</si>
  <si>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</si>
  <si>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</si>
  <si>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</si>
  <si>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</si>
  <si>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</si>
  <si>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</si>
  <si>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</si>
  <si>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</si>
  <si>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</si>
  <si>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</si>
  <si>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</si>
  <si>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</si>
  <si>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</si>
  <si>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</si>
  <si>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</si>
  <si>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</si>
  <si>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</si>
  <si>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</si>
  <si>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</si>
  <si>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</si>
  <si>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山北町立三保中学校</t>
    <phoneticPr fontId="11"/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</si>
  <si>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</si>
  <si>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</si>
  <si>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</si>
  <si>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</si>
  <si>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</si>
  <si>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</si>
  <si>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</si>
  <si>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</si>
  <si>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</si>
  <si>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平成２９（２０１７）年度
神奈川県中学校バレーボール選手権大会　参加申込書</t>
    <phoneticPr fontId="2"/>
  </si>
  <si>
    <t>チーム①</t>
    <phoneticPr fontId="2"/>
  </si>
  <si>
    <t>男子1・女子2</t>
    <rPh sb="0" eb="2">
      <t>ダンシ</t>
    </rPh>
    <rPh sb="4" eb="6">
      <t>ジョシ</t>
    </rPh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</si>
  <si>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</si>
  <si>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</si>
  <si>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</si>
  <si>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</si>
  <si>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―</t>
    <phoneticPr fontId="2"/>
  </si>
  <si>
    <t>所在地</t>
    <rPh sb="0" eb="3">
      <t>ショザイチ</t>
    </rPh>
    <phoneticPr fontId="2"/>
  </si>
  <si>
    <t>郵便番号</t>
    <rPh sb="0" eb="4">
      <t>ユウビンバンゴウ</t>
    </rPh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</si>
  <si>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</si>
  <si>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</si>
  <si>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</si>
  <si>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</si>
  <si>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</si>
  <si>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ふりがな</t>
    <phoneticPr fontId="2"/>
  </si>
  <si>
    <t>どちらかに○</t>
    <phoneticPr fontId="2"/>
  </si>
  <si>
    <t>監督</t>
    <rPh sb="0" eb="2">
      <t>カントク</t>
    </rPh>
    <phoneticPr fontId="2"/>
  </si>
  <si>
    <t>コーチ</t>
    <phoneticPr fontId="2"/>
  </si>
  <si>
    <t>　</t>
  </si>
  <si>
    <t>外部・教職員</t>
    <rPh sb="0" eb="2">
      <t>ガイブ</t>
    </rPh>
    <rPh sb="3" eb="6">
      <t>キョウショクイン</t>
    </rPh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</si>
  <si>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</si>
  <si>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</si>
  <si>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</si>
  <si>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</si>
  <si>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ＮＯ</t>
    <phoneticPr fontId="2"/>
  </si>
  <si>
    <t>背番号</t>
    <rPh sb="0" eb="3">
      <t>セバンゴウ</t>
    </rPh>
    <phoneticPr fontId="2"/>
  </si>
  <si>
    <t>学
年</t>
    <rPh sb="0" eb="1">
      <t>ガク</t>
    </rPh>
    <rPh sb="2" eb="3">
      <t>ネン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</si>
  <si>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</si>
  <si>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</si>
  <si>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</si>
  <si>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</si>
  <si>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</si>
  <si>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○</t>
    <phoneticPr fontId="2"/>
  </si>
  <si>
    <t>合同チーム専用</t>
    <rPh sb="0" eb="2">
      <t>ゴウドウ</t>
    </rPh>
    <rPh sb="5" eb="7">
      <t>センヨウ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</si>
  <si>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</si>
  <si>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</si>
  <si>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</si>
  <si>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</si>
  <si>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平成２９年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</si>
  <si>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</si>
  <si>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</si>
  <si>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</si>
  <si>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</si>
  <si>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0465</t>
    <phoneticPr fontId="2"/>
  </si>
  <si>
    <t>83</t>
    <phoneticPr fontId="2"/>
  </si>
  <si>
    <t>1386</t>
    <phoneticPr fontId="2"/>
  </si>
  <si>
    <t>258</t>
    <phoneticPr fontId="2"/>
  </si>
  <si>
    <t>0021</t>
    <phoneticPr fontId="2"/>
  </si>
  <si>
    <t>82</t>
    <phoneticPr fontId="2"/>
  </si>
  <si>
    <t>8472</t>
    <phoneticPr fontId="2"/>
  </si>
  <si>
    <t>すぎた</t>
    <phoneticPr fontId="2"/>
  </si>
  <si>
    <t>しゅんすけ</t>
    <phoneticPr fontId="2"/>
  </si>
  <si>
    <t>やまざき</t>
    <phoneticPr fontId="2"/>
  </si>
  <si>
    <t>かつゆき</t>
    <phoneticPr fontId="2"/>
  </si>
  <si>
    <t>杉田</t>
    <rPh sb="0" eb="2">
      <t>スギタ</t>
    </rPh>
    <phoneticPr fontId="2"/>
  </si>
  <si>
    <t>俊介</t>
    <rPh sb="0" eb="2">
      <t>シュンスケ</t>
    </rPh>
    <phoneticPr fontId="2"/>
  </si>
  <si>
    <t>山﨑</t>
    <rPh sb="0" eb="2">
      <t>ヤマザキ</t>
    </rPh>
    <phoneticPr fontId="2"/>
  </si>
  <si>
    <t>克之</t>
    <rPh sb="0" eb="2">
      <t>カツユキ</t>
    </rPh>
    <phoneticPr fontId="2"/>
  </si>
  <si>
    <t>もりやま</t>
    <phoneticPr fontId="2"/>
  </si>
  <si>
    <t>ももえ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</si>
  <si>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</si>
  <si>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t>森山</t>
    <rPh sb="0" eb="2">
      <t>モリヤマ</t>
    </rPh>
    <phoneticPr fontId="2"/>
  </si>
  <si>
    <t>百恵</t>
    <rPh sb="0" eb="2">
      <t>モモエ</t>
    </rPh>
    <phoneticPr fontId="2"/>
  </si>
  <si>
    <t>きのした</t>
    <phoneticPr fontId="2"/>
  </si>
  <si>
    <t>ゆうか</t>
    <phoneticPr fontId="2"/>
  </si>
  <si>
    <t>さとう</t>
    <phoneticPr fontId="2"/>
  </si>
  <si>
    <t>かほ</t>
    <phoneticPr fontId="2"/>
  </si>
  <si>
    <t>木下</t>
    <rPh sb="0" eb="2">
      <t>キノシタ</t>
    </rPh>
    <phoneticPr fontId="2"/>
  </si>
  <si>
    <t>優花</t>
    <rPh sb="0" eb="2">
      <t>ユウカ</t>
    </rPh>
    <phoneticPr fontId="2"/>
  </si>
  <si>
    <t>佐藤</t>
    <rPh sb="0" eb="2">
      <t>サトウ</t>
    </rPh>
    <phoneticPr fontId="2"/>
  </si>
  <si>
    <t>華穂</t>
    <rPh sb="0" eb="2">
      <t>カホ</t>
    </rPh>
    <phoneticPr fontId="2"/>
  </si>
  <si>
    <t>さかもと</t>
    <phoneticPr fontId="2"/>
  </si>
  <si>
    <t>あみ</t>
    <phoneticPr fontId="2"/>
  </si>
  <si>
    <t>たかはし</t>
    <phoneticPr fontId="2"/>
  </si>
  <si>
    <t>みき</t>
    <phoneticPr fontId="2"/>
  </si>
  <si>
    <t>坂本</t>
    <rPh sb="0" eb="2">
      <t>サカモト</t>
    </rPh>
    <phoneticPr fontId="2"/>
  </si>
  <si>
    <t>亜美</t>
    <rPh sb="0" eb="2">
      <t>アミ</t>
    </rPh>
    <phoneticPr fontId="2"/>
  </si>
  <si>
    <t>髙橋</t>
    <rPh sb="0" eb="2">
      <t>タカハシ</t>
    </rPh>
    <phoneticPr fontId="2"/>
  </si>
  <si>
    <t>美妃</t>
    <rPh sb="0" eb="1">
      <t>ビ</t>
    </rPh>
    <rPh sb="1" eb="2">
      <t>キサキ</t>
    </rPh>
    <phoneticPr fontId="2"/>
  </si>
  <si>
    <t>つじむら</t>
    <phoneticPr fontId="2"/>
  </si>
  <si>
    <t>まこ</t>
    <phoneticPr fontId="2"/>
  </si>
  <si>
    <t>ごか</t>
    <phoneticPr fontId="2"/>
  </si>
  <si>
    <t>はるか</t>
    <phoneticPr fontId="2"/>
  </si>
  <si>
    <t>辻村</t>
    <rPh sb="0" eb="2">
      <t>ツジムラ</t>
    </rPh>
    <phoneticPr fontId="2"/>
  </si>
  <si>
    <t>真瑚</t>
    <rPh sb="0" eb="1">
      <t>マコト</t>
    </rPh>
    <rPh sb="1" eb="2">
      <t>コ</t>
    </rPh>
    <phoneticPr fontId="2"/>
  </si>
  <si>
    <t>五箇</t>
    <rPh sb="0" eb="2">
      <t>ゴカ</t>
    </rPh>
    <phoneticPr fontId="2"/>
  </si>
  <si>
    <t>春花</t>
    <rPh sb="0" eb="2">
      <t>ハルカ</t>
    </rPh>
    <phoneticPr fontId="2"/>
  </si>
  <si>
    <t>とみた</t>
    <phoneticPr fontId="2"/>
  </si>
  <si>
    <t>まひろ</t>
    <phoneticPr fontId="2"/>
  </si>
  <si>
    <t>冨田</t>
    <rPh sb="0" eb="2">
      <t>トミタ</t>
    </rPh>
    <phoneticPr fontId="2"/>
  </si>
  <si>
    <t>真優</t>
    <rPh sb="0" eb="2">
      <t>マヒロ</t>
    </rPh>
    <phoneticPr fontId="2"/>
  </si>
  <si>
    <t>りほ</t>
    <phoneticPr fontId="2"/>
  </si>
  <si>
    <t>はやま</t>
    <phoneticPr fontId="2"/>
  </si>
  <si>
    <t>なごみ</t>
    <phoneticPr fontId="2"/>
  </si>
  <si>
    <t>里帆</t>
    <rPh sb="0" eb="2">
      <t>リホ</t>
    </rPh>
    <phoneticPr fontId="2"/>
  </si>
  <si>
    <t>羽山</t>
    <rPh sb="0" eb="2">
      <t>ハヤマ</t>
    </rPh>
    <phoneticPr fontId="2"/>
  </si>
  <si>
    <t>和</t>
    <rPh sb="0" eb="1">
      <t>ワ</t>
    </rPh>
    <phoneticPr fontId="2"/>
  </si>
  <si>
    <t>しもやま</t>
    <phoneticPr fontId="2"/>
  </si>
  <si>
    <t>ゆい</t>
    <phoneticPr fontId="2"/>
  </si>
  <si>
    <t>下山</t>
    <rPh sb="0" eb="2">
      <t>シモヤマ</t>
    </rPh>
    <phoneticPr fontId="2"/>
  </si>
  <si>
    <t>祐依</t>
    <rPh sb="0" eb="2">
      <t>ユイ</t>
    </rPh>
    <phoneticPr fontId="2"/>
  </si>
  <si>
    <t>依田</t>
    <rPh sb="0" eb="2">
      <t>ヨダ</t>
    </rPh>
    <phoneticPr fontId="2"/>
  </si>
  <si>
    <t>侑梨愛</t>
    <rPh sb="0" eb="1">
      <t>ユウ</t>
    </rPh>
    <rPh sb="1" eb="2">
      <t>ナシ</t>
    </rPh>
    <rPh sb="2" eb="3">
      <t>アイ</t>
    </rPh>
    <phoneticPr fontId="2"/>
  </si>
  <si>
    <t>根津　憲一</t>
    <rPh sb="0" eb="2">
      <t>ネズ</t>
    </rPh>
    <rPh sb="3" eb="5">
      <t>ケンイチ</t>
    </rPh>
    <phoneticPr fontId="2"/>
  </si>
  <si>
    <t>チーム番号</t>
    <rPh sb="3" eb="5">
      <t>バンゴウ</t>
    </rPh>
    <phoneticPr fontId="2"/>
  </si>
  <si>
    <t>学校名</t>
    <rPh sb="0" eb="2">
      <t>ガッコウ</t>
    </rPh>
    <rPh sb="2" eb="3">
      <t>メイ</t>
    </rPh>
    <phoneticPr fontId="2"/>
  </si>
  <si>
    <t>身長
(cm)</t>
    <rPh sb="0" eb="2">
      <t>シンチョウ</t>
    </rPh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</si>
  <si>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</si>
  <si>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</si>
  <si>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</si>
  <si>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</si>
  <si>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</si>
  <si>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</si>
  <si>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</si>
  <si>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</si>
  <si>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</si>
  <si>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</si>
  <si>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</si>
  <si>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</si>
  <si>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</si>
  <si>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</si>
  <si>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</si>
  <si>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</si>
  <si>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</si>
  <si>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</si>
  <si>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</si>
  <si>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</si>
  <si>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</si>
  <si>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</si>
  <si>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</si>
  <si>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</si>
  <si>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</si>
  <si>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</si>
  <si>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</si>
  <si>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</si>
  <si>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</si>
  <si>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</si>
  <si>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</si>
  <si>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</si>
  <si>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</si>
  <si>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</si>
  <si>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</si>
  <si>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</si>
  <si>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</si>
  <si>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</si>
  <si>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</si>
  <si>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</si>
  <si>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</si>
  <si>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</si>
  <si>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</si>
  <si>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</si>
  <si>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</si>
  <si>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</si>
  <si>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住所</t>
    <rPh sb="0" eb="2">
      <t>ジュウショ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</si>
  <si>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</si>
  <si>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</si>
  <si>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</si>
  <si>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</si>
  <si>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</si>
  <si>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</si>
  <si>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</si>
  <si>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</si>
  <si>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</si>
  <si>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</si>
  <si>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</si>
  <si>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</si>
  <si>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</si>
  <si>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</si>
  <si>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</si>
  <si>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</si>
  <si>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</si>
  <si>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</si>
  <si>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</si>
  <si>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</si>
  <si>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</si>
  <si>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</si>
  <si>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</si>
  <si>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</si>
  <si>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よだ</t>
    <phoneticPr fontId="2"/>
  </si>
  <si>
    <t>ゆりあ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</si>
</sst>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0</v>
      </c>
      <c r="B1" s="7" t="s">
        <v>1</v>
      </c>
      <c r="C1" s="8"/>
      <c r="D1" s="8"/>
      <c r="E1" s="9" t="s">
        <v>2</v>
      </c>
      <c r="F1" s="10"/>
      <c r="G1" s="6" t="s">
        <v>0</v>
      </c>
      <c r="H1" s="7" t="s">
        <v>1</v>
      </c>
      <c r="I1" s="8"/>
      <c r="J1" s="8"/>
      <c r="K1" s="9" t="s">
        <v>2</v>
      </c>
      <c r="L1" s="10"/>
      <c r="M1" s="6" t="s">
        <v>0</v>
      </c>
      <c r="N1" s="7" t="s">
        <v>1</v>
      </c>
      <c r="O1" s="8"/>
      <c r="P1" s="8"/>
      <c r="Q1" s="9" t="s">
        <v>2</v>
      </c>
      <c r="R1" s="10"/>
      <c r="S1" s="6" t="s">
        <v>0</v>
      </c>
      <c r="T1" s="7" t="s">
        <v>1</v>
      </c>
      <c r="U1" s="8"/>
      <c r="V1" s="8"/>
      <c r="W1" s="9" t="s">
        <v>2</v>
      </c>
      <c r="X1" s="10"/>
      <c r="Y1" s="6" t="s">
        <v>0</v>
      </c>
      <c r="Z1" s="7" t="s">
        <v>1</v>
      </c>
      <c r="AA1" s="8"/>
      <c r="AB1" s="8"/>
      <c r="AC1" s="9" t="s">
        <v>2</v>
      </c>
      <c r="AD1" s="10"/>
      <c r="AE1" s="6" t="s">
        <v>0</v>
      </c>
      <c r="AF1" s="7" t="s">
        <v>1</v>
      </c>
      <c r="AG1" s="8"/>
      <c r="AH1" s="8"/>
      <c r="AI1" s="9" t="s">
        <v>2</v>
      </c>
      <c r="AJ1" s="10"/>
      <c r="AK1" s="6" t="s">
        <v>0</v>
      </c>
      <c r="AL1" s="7" t="s">
        <v>1</v>
      </c>
      <c r="AM1" s="8"/>
      <c r="AN1" s="8"/>
      <c r="AO1" s="9" t="s">
        <v>2</v>
      </c>
      <c r="AP1" s="10"/>
      <c r="AQ1" s="6" t="s">
        <v>0</v>
      </c>
      <c r="AR1" s="7" t="s">
        <v>1</v>
      </c>
      <c r="AS1" s="8"/>
      <c r="AT1" s="8"/>
      <c r="AU1" s="9" t="s">
        <v>2</v>
      </c>
      <c r="AV1" s="10"/>
      <c r="AW1" s="6" t="s">
        <v>0</v>
      </c>
      <c r="AX1" s="7" t="s">
        <v>1</v>
      </c>
      <c r="AY1" s="8"/>
      <c r="AZ1" s="8"/>
      <c r="BA1" s="9" t="s">
        <v>2</v>
      </c>
      <c r="BB1" s="10"/>
      <c r="BC1" s="6" t="s">
        <v>0</v>
      </c>
      <c r="BD1" s="7" t="s">
        <v>1</v>
      </c>
      <c r="BE1" s="8"/>
      <c r="BF1" s="8"/>
      <c r="BG1" s="9" t="s">
        <v>2</v>
      </c>
      <c r="BH1" s="10"/>
      <c r="BI1" s="6" t="s">
        <v>0</v>
      </c>
    </row>
    <row r="2" spans="1:61" ht="16.5" customHeight="1">
      <c r="A2" s="12">
        <v>1101</v>
      </c>
      <c r="B2" s="13" t="s">
        <v>3</v>
      </c>
      <c r="C2" s="14">
        <v>1</v>
      </c>
      <c r="D2" s="14" t="s">
        <v>4</v>
      </c>
      <c r="E2" s="14" t="s">
        <v>5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3</v>
      </c>
      <c r="C3" s="19">
        <v>1</v>
      </c>
      <c r="D3" s="19"/>
      <c r="E3" s="19" t="s">
        <v>6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3</v>
      </c>
      <c r="C4" s="19">
        <v>1</v>
      </c>
      <c r="D4" s="19"/>
      <c r="E4" s="19" t="s">
        <v>7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3</v>
      </c>
      <c r="C5" s="19">
        <v>1</v>
      </c>
      <c r="D5" s="19"/>
      <c r="E5" s="19" t="s">
        <v>8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3</v>
      </c>
      <c r="C6" s="24">
        <v>1</v>
      </c>
      <c r="D6" s="24"/>
      <c r="E6" s="24" t="s">
        <v>9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3</v>
      </c>
      <c r="C7" s="14">
        <v>1</v>
      </c>
      <c r="D7" s="14"/>
      <c r="E7" s="14" t="s">
        <v>10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3</v>
      </c>
      <c r="C8" s="19">
        <v>1</v>
      </c>
      <c r="D8" s="19"/>
      <c r="E8" s="19" t="s">
        <v>11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3</v>
      </c>
      <c r="C9" s="19">
        <v>1</v>
      </c>
      <c r="D9" s="19"/>
      <c r="E9" s="19" t="s">
        <v>12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3</v>
      </c>
      <c r="C10" s="19">
        <v>1</v>
      </c>
      <c r="D10" s="19"/>
      <c r="E10" s="19" t="s">
        <v>13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3</v>
      </c>
      <c r="C11" s="24">
        <v>1</v>
      </c>
      <c r="D11" s="24" t="s">
        <v>14</v>
      </c>
      <c r="E11" s="24" t="s">
        <v>15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3</v>
      </c>
      <c r="C12" s="14">
        <v>1</v>
      </c>
      <c r="D12" s="14"/>
      <c r="E12" s="14" t="s">
        <v>16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3</v>
      </c>
      <c r="C13" s="19">
        <v>1</v>
      </c>
      <c r="D13" s="19"/>
      <c r="E13" s="19" t="s">
        <v>17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3</v>
      </c>
      <c r="C14" s="19">
        <v>1</v>
      </c>
      <c r="D14" s="19"/>
      <c r="E14" s="19" t="s">
        <v>18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3</v>
      </c>
      <c r="C15" s="19">
        <v>1</v>
      </c>
      <c r="D15" s="19"/>
      <c r="E15" s="19" t="s">
        <v>19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3</v>
      </c>
      <c r="C16" s="24">
        <v>1</v>
      </c>
      <c r="D16" s="24"/>
      <c r="E16" s="24" t="s">
        <v>20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3</v>
      </c>
      <c r="C17" s="14">
        <v>1</v>
      </c>
      <c r="D17" s="14"/>
      <c r="E17" s="14" t="s">
        <v>21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3</v>
      </c>
      <c r="C18" s="19">
        <v>1</v>
      </c>
      <c r="D18" s="19" t="s">
        <v>22</v>
      </c>
      <c r="E18" s="19" t="s">
        <v>23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3</v>
      </c>
      <c r="C19" s="19">
        <v>1</v>
      </c>
      <c r="D19" s="19"/>
      <c r="E19" s="19" t="s">
        <v>24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3</v>
      </c>
      <c r="C20" s="19">
        <v>1</v>
      </c>
      <c r="D20" s="19"/>
      <c r="E20" s="19" t="s">
        <v>25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3</v>
      </c>
      <c r="C21" s="24">
        <v>1</v>
      </c>
      <c r="D21" s="24"/>
      <c r="E21" s="24" t="s">
        <v>26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3</v>
      </c>
      <c r="C22" s="14">
        <v>1</v>
      </c>
      <c r="D22" s="14" t="s">
        <v>27</v>
      </c>
      <c r="E22" s="14" t="s">
        <v>28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3</v>
      </c>
      <c r="C23" s="19">
        <v>1</v>
      </c>
      <c r="D23" s="19"/>
      <c r="E23" s="19" t="s">
        <v>29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3</v>
      </c>
      <c r="C24" s="19">
        <v>1</v>
      </c>
      <c r="D24" s="19"/>
      <c r="E24" s="19" t="s">
        <v>30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3</v>
      </c>
      <c r="C25" s="19">
        <v>1</v>
      </c>
      <c r="D25" s="19"/>
      <c r="E25" s="19" t="s">
        <v>31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3</v>
      </c>
      <c r="C26" s="24">
        <v>1</v>
      </c>
      <c r="D26" s="24"/>
      <c r="E26" s="24" t="s">
        <v>32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3</v>
      </c>
      <c r="C27" s="14">
        <v>1</v>
      </c>
      <c r="D27" s="14"/>
      <c r="E27" s="14" t="s">
        <v>33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3</v>
      </c>
      <c r="C28" s="19">
        <v>1</v>
      </c>
      <c r="D28" s="19" t="s">
        <v>34</v>
      </c>
      <c r="E28" s="19" t="s">
        <v>35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3</v>
      </c>
      <c r="C29" s="19">
        <v>1</v>
      </c>
      <c r="D29" s="19"/>
      <c r="E29" s="19" t="s">
        <v>36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3</v>
      </c>
      <c r="C30" s="19">
        <v>1</v>
      </c>
      <c r="D30" s="19"/>
      <c r="E30" s="19" t="s">
        <v>37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3</v>
      </c>
      <c r="C31" s="24">
        <v>1</v>
      </c>
      <c r="D31" s="24"/>
      <c r="E31" s="24" t="s">
        <v>38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3</v>
      </c>
      <c r="C32" s="14">
        <v>1</v>
      </c>
      <c r="D32" s="14"/>
      <c r="E32" s="14" t="s">
        <v>39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3</v>
      </c>
      <c r="C33" s="19">
        <v>1</v>
      </c>
      <c r="D33" s="19"/>
      <c r="E33" s="19" t="s">
        <v>40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3</v>
      </c>
      <c r="C34" s="19">
        <v>1</v>
      </c>
      <c r="D34" s="19"/>
      <c r="E34" s="19" t="s">
        <v>41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3</v>
      </c>
      <c r="C35" s="19">
        <v>1</v>
      </c>
      <c r="D35" s="19"/>
      <c r="E35" s="19" t="s">
        <v>42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3</v>
      </c>
      <c r="C36" s="24">
        <v>1</v>
      </c>
      <c r="D36" s="24" t="s">
        <v>43</v>
      </c>
      <c r="E36" s="24" t="s">
        <v>44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3</v>
      </c>
      <c r="C37" s="14">
        <v>1</v>
      </c>
      <c r="D37" s="14"/>
      <c r="E37" s="14" t="s">
        <v>45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3</v>
      </c>
      <c r="C38" s="19">
        <v>1</v>
      </c>
      <c r="D38" s="19"/>
      <c r="E38" s="19" t="s">
        <v>46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3</v>
      </c>
      <c r="C39" s="19">
        <v>1</v>
      </c>
      <c r="D39" s="19"/>
      <c r="E39" s="19" t="s">
        <v>47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3</v>
      </c>
      <c r="C40" s="19">
        <v>1</v>
      </c>
      <c r="D40" s="19"/>
      <c r="E40" s="19" t="s">
        <v>48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3</v>
      </c>
      <c r="C41" s="24">
        <v>1</v>
      </c>
      <c r="D41" s="24"/>
      <c r="E41" s="24" t="s">
        <v>49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3</v>
      </c>
      <c r="C42" s="14">
        <v>1</v>
      </c>
      <c r="D42" s="14"/>
      <c r="E42" s="14" t="s">
        <v>50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3</v>
      </c>
      <c r="C43" s="19">
        <v>1</v>
      </c>
      <c r="D43" s="19" t="s">
        <v>51</v>
      </c>
      <c r="E43" s="19" t="s">
        <v>52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3</v>
      </c>
      <c r="C44" s="19">
        <v>1</v>
      </c>
      <c r="D44" s="19"/>
      <c r="E44" s="19" t="s">
        <v>53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3</v>
      </c>
      <c r="C45" s="19">
        <v>1</v>
      </c>
      <c r="D45" s="19"/>
      <c r="E45" s="19" t="s">
        <v>54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3</v>
      </c>
      <c r="C46" s="24">
        <v>1</v>
      </c>
      <c r="D46" s="24"/>
      <c r="E46" s="24" t="s">
        <v>55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3</v>
      </c>
      <c r="C47" s="14">
        <v>1</v>
      </c>
      <c r="D47" s="14"/>
      <c r="E47" s="14" t="s">
        <v>56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3</v>
      </c>
      <c r="C48" s="19">
        <v>1</v>
      </c>
      <c r="D48" s="19"/>
      <c r="E48" s="19" t="s">
        <v>57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3</v>
      </c>
      <c r="C49" s="19">
        <v>1</v>
      </c>
      <c r="D49" s="19"/>
      <c r="E49" s="19" t="s">
        <v>58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3</v>
      </c>
      <c r="C50" s="19">
        <v>1</v>
      </c>
      <c r="D50" s="19"/>
      <c r="E50" s="19" t="s">
        <v>59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3</v>
      </c>
      <c r="C51" s="24">
        <v>1</v>
      </c>
      <c r="D51" s="24"/>
      <c r="E51" s="24" t="s">
        <v>60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3</v>
      </c>
      <c r="C52" s="8">
        <v>1</v>
      </c>
      <c r="D52" s="8"/>
      <c r="E52" s="8" t="s">
        <v>61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3</v>
      </c>
      <c r="C53" s="31">
        <v>1</v>
      </c>
      <c r="D53" s="31"/>
      <c r="E53" s="31" t="s">
        <v>62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3</v>
      </c>
      <c r="C54" s="31">
        <v>1</v>
      </c>
      <c r="D54" s="31"/>
      <c r="E54" s="31" t="s">
        <v>63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3</v>
      </c>
      <c r="C55" s="31">
        <v>1</v>
      </c>
      <c r="D55" s="31"/>
      <c r="E55" s="31" t="s">
        <v>64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3</v>
      </c>
      <c r="C56" s="31">
        <v>1</v>
      </c>
      <c r="D56" s="31" t="s">
        <v>65</v>
      </c>
      <c r="E56" s="31" t="s">
        <v>66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3</v>
      </c>
      <c r="C57" s="31">
        <v>1</v>
      </c>
      <c r="D57" s="31"/>
      <c r="E57" s="31" t="s">
        <v>67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3</v>
      </c>
      <c r="C58" s="31">
        <v>1</v>
      </c>
      <c r="D58" s="31"/>
      <c r="E58" s="31" t="s">
        <v>68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3</v>
      </c>
      <c r="C59" s="31">
        <v>1</v>
      </c>
      <c r="D59" s="31"/>
      <c r="E59" s="31" t="s">
        <v>69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3</v>
      </c>
      <c r="C60" s="31">
        <v>1</v>
      </c>
      <c r="D60" s="31"/>
      <c r="E60" s="31" t="s">
        <v>70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3</v>
      </c>
      <c r="C61" s="31">
        <v>1</v>
      </c>
      <c r="D61" s="31"/>
      <c r="E61" s="31" t="s">
        <v>71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3</v>
      </c>
      <c r="C62" s="31">
        <v>1</v>
      </c>
      <c r="D62" s="31"/>
      <c r="E62" s="31" t="s">
        <v>72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3</v>
      </c>
      <c r="C63" s="31">
        <v>1</v>
      </c>
      <c r="D63" s="31"/>
      <c r="E63" s="31" t="s">
        <v>73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3</v>
      </c>
      <c r="C64" s="31">
        <v>1</v>
      </c>
      <c r="D64" s="31"/>
      <c r="E64" s="31" t="s">
        <v>74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3</v>
      </c>
      <c r="C65" s="31">
        <v>1</v>
      </c>
      <c r="D65" s="31"/>
      <c r="E65" s="31" t="s">
        <v>75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3</v>
      </c>
      <c r="C66" s="31">
        <v>1</v>
      </c>
      <c r="D66" s="31"/>
      <c r="E66" s="31" t="s">
        <v>76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3</v>
      </c>
      <c r="C67" s="31">
        <v>1</v>
      </c>
      <c r="D67" s="31"/>
      <c r="E67" s="31" t="s">
        <v>77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3</v>
      </c>
      <c r="C68" s="31">
        <v>1</v>
      </c>
      <c r="D68" s="31" t="s">
        <v>78</v>
      </c>
      <c r="E68" s="31" t="s">
        <v>79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3</v>
      </c>
      <c r="C69" s="31">
        <v>1</v>
      </c>
      <c r="D69" s="31"/>
      <c r="E69" s="31" t="s">
        <v>80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3</v>
      </c>
      <c r="C70" s="31">
        <v>1</v>
      </c>
      <c r="D70" s="31"/>
      <c r="E70" s="31" t="s">
        <v>81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3</v>
      </c>
      <c r="C71" s="31">
        <v>1</v>
      </c>
      <c r="D71" s="31"/>
      <c r="E71" s="31" t="s">
        <v>82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3</v>
      </c>
      <c r="C72" s="31">
        <v>1</v>
      </c>
      <c r="D72" s="31"/>
      <c r="E72" s="31" t="s">
        <v>83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3</v>
      </c>
      <c r="C73" s="31">
        <v>1</v>
      </c>
      <c r="D73" s="31"/>
      <c r="E73" s="31" t="s">
        <v>84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3</v>
      </c>
      <c r="C74" s="31">
        <v>1</v>
      </c>
      <c r="D74" s="31"/>
      <c r="E74" s="31" t="s">
        <v>85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3</v>
      </c>
      <c r="C75" s="31">
        <v>1</v>
      </c>
      <c r="D75" s="31"/>
      <c r="E75" s="31" t="s">
        <v>86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3</v>
      </c>
      <c r="C76" s="31">
        <v>1</v>
      </c>
      <c r="D76" s="31"/>
      <c r="E76" s="31" t="s">
        <v>87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3</v>
      </c>
      <c r="C77" s="31">
        <v>1</v>
      </c>
      <c r="D77" s="31"/>
      <c r="E77" s="31" t="s">
        <v>88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3</v>
      </c>
      <c r="C78" s="31">
        <v>1</v>
      </c>
      <c r="D78" s="31" t="s">
        <v>89</v>
      </c>
      <c r="E78" s="31" t="s">
        <v>90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3</v>
      </c>
      <c r="C79" s="31">
        <v>1</v>
      </c>
      <c r="D79" s="31"/>
      <c r="E79" s="31" t="s">
        <v>91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3</v>
      </c>
      <c r="C80" s="31">
        <v>1</v>
      </c>
      <c r="D80" s="31"/>
      <c r="E80" s="31" t="s">
        <v>92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3</v>
      </c>
      <c r="C81" s="31">
        <v>1</v>
      </c>
      <c r="D81" s="31"/>
      <c r="E81" s="31" t="s">
        <v>93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3</v>
      </c>
      <c r="C82" s="31">
        <v>1</v>
      </c>
      <c r="D82" s="31"/>
      <c r="E82" s="31" t="s">
        <v>94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3</v>
      </c>
      <c r="C83" s="31">
        <v>1</v>
      </c>
      <c r="D83" s="31"/>
      <c r="E83" s="31" t="s">
        <v>95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3</v>
      </c>
      <c r="C84" s="31">
        <v>1</v>
      </c>
      <c r="D84" s="31"/>
      <c r="E84" s="31" t="s">
        <v>96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3</v>
      </c>
      <c r="C85" s="31">
        <v>1</v>
      </c>
      <c r="D85" s="31"/>
      <c r="E85" s="31" t="s">
        <v>97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3</v>
      </c>
      <c r="C86" s="31">
        <v>1</v>
      </c>
      <c r="D86" s="31"/>
      <c r="E86" s="31" t="s">
        <v>98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3</v>
      </c>
      <c r="C87" s="31">
        <v>1</v>
      </c>
      <c r="D87" s="31" t="s">
        <v>99</v>
      </c>
      <c r="E87" s="31" t="s">
        <v>100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3</v>
      </c>
      <c r="C88" s="31">
        <v>1</v>
      </c>
      <c r="D88" s="31"/>
      <c r="E88" s="31" t="s">
        <v>101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3</v>
      </c>
      <c r="C89" s="31">
        <v>1</v>
      </c>
      <c r="D89" s="31"/>
      <c r="E89" s="31" t="s">
        <v>102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3</v>
      </c>
      <c r="C90" s="31">
        <v>1</v>
      </c>
      <c r="D90" s="31"/>
      <c r="E90" s="31" t="s">
        <v>103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3</v>
      </c>
      <c r="C91" s="31">
        <v>1</v>
      </c>
      <c r="D91" s="31"/>
      <c r="E91" s="31" t="s">
        <v>104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3</v>
      </c>
      <c r="C92" s="31">
        <v>1</v>
      </c>
      <c r="D92" s="31"/>
      <c r="E92" s="31" t="s">
        <v>105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3</v>
      </c>
      <c r="C93" s="31">
        <v>1</v>
      </c>
      <c r="D93" s="31"/>
      <c r="E93" s="31" t="s">
        <v>106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3</v>
      </c>
      <c r="C94" s="31">
        <v>1</v>
      </c>
      <c r="D94" s="31"/>
      <c r="E94" s="31" t="s">
        <v>107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3</v>
      </c>
      <c r="C95" s="31">
        <v>1</v>
      </c>
      <c r="D95" s="31" t="s">
        <v>108</v>
      </c>
      <c r="E95" s="31" t="s">
        <v>109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3</v>
      </c>
      <c r="C96" s="31">
        <v>1</v>
      </c>
      <c r="D96" s="31"/>
      <c r="E96" s="31" t="s">
        <v>110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3</v>
      </c>
      <c r="C97" s="31">
        <v>1</v>
      </c>
      <c r="D97" s="31"/>
      <c r="E97" s="31" t="s">
        <v>111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3</v>
      </c>
      <c r="C98" s="31">
        <v>1</v>
      </c>
      <c r="D98" s="31"/>
      <c r="E98" s="31" t="s">
        <v>112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3</v>
      </c>
      <c r="C99" s="31">
        <v>1</v>
      </c>
      <c r="D99" s="31"/>
      <c r="E99" s="31" t="s">
        <v>113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3</v>
      </c>
      <c r="C100" s="31">
        <v>1</v>
      </c>
      <c r="D100" s="31"/>
      <c r="E100" s="31" t="s">
        <v>114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3</v>
      </c>
      <c r="C101" s="31">
        <v>1</v>
      </c>
      <c r="D101" s="31" t="s">
        <v>115</v>
      </c>
      <c r="E101" s="31" t="s">
        <v>116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3</v>
      </c>
      <c r="C102" s="31">
        <v>1</v>
      </c>
      <c r="D102" s="31"/>
      <c r="E102" s="31" t="s">
        <v>117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3</v>
      </c>
      <c r="C103" s="31">
        <v>1</v>
      </c>
      <c r="D103" s="31"/>
      <c r="E103" s="31" t="s">
        <v>118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3</v>
      </c>
      <c r="C104" s="31">
        <v>1</v>
      </c>
      <c r="D104" s="31"/>
      <c r="E104" s="31" t="s">
        <v>119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3</v>
      </c>
      <c r="C105" s="31">
        <v>1</v>
      </c>
      <c r="D105" s="31"/>
      <c r="E105" s="31" t="s">
        <v>120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3</v>
      </c>
      <c r="C106" s="31">
        <v>1</v>
      </c>
      <c r="D106" s="31"/>
      <c r="E106" s="31" t="s">
        <v>121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3</v>
      </c>
      <c r="C107" s="31">
        <v>1</v>
      </c>
      <c r="D107" s="31"/>
      <c r="E107" s="31" t="s">
        <v>122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3</v>
      </c>
      <c r="C108" s="31">
        <v>1</v>
      </c>
      <c r="D108" s="31"/>
      <c r="E108" s="31" t="s">
        <v>123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3</v>
      </c>
      <c r="C109" s="31">
        <v>1</v>
      </c>
      <c r="D109" s="31"/>
      <c r="E109" s="31" t="s">
        <v>124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3</v>
      </c>
      <c r="C110" s="31">
        <v>1</v>
      </c>
      <c r="D110" s="31"/>
      <c r="E110" s="31" t="s">
        <v>125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3</v>
      </c>
      <c r="C111" s="31">
        <v>1</v>
      </c>
      <c r="D111" s="31"/>
      <c r="E111" s="31" t="s">
        <v>126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3</v>
      </c>
      <c r="C112" s="31">
        <v>1</v>
      </c>
      <c r="D112" s="31" t="s">
        <v>127</v>
      </c>
      <c r="E112" s="31" t="s">
        <v>128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3</v>
      </c>
      <c r="C113" s="31">
        <v>1</v>
      </c>
      <c r="D113" s="31"/>
      <c r="E113" s="31" t="s">
        <v>129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3</v>
      </c>
      <c r="C114" s="31">
        <v>1</v>
      </c>
      <c r="D114" s="31"/>
      <c r="E114" s="31" t="s">
        <v>130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3</v>
      </c>
      <c r="C115" s="31">
        <v>1</v>
      </c>
      <c r="D115" s="31"/>
      <c r="E115" s="31" t="s">
        <v>131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3</v>
      </c>
      <c r="C116" s="31">
        <v>1</v>
      </c>
      <c r="D116" s="31"/>
      <c r="E116" s="31" t="s">
        <v>132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3</v>
      </c>
      <c r="C117" s="31">
        <v>1</v>
      </c>
      <c r="D117" s="31"/>
      <c r="E117" s="31" t="s">
        <v>133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3</v>
      </c>
      <c r="C118" s="31">
        <v>1</v>
      </c>
      <c r="D118" s="31"/>
      <c r="E118" s="31" t="s">
        <v>134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3</v>
      </c>
      <c r="C119" s="31">
        <v>1</v>
      </c>
      <c r="D119" s="31" t="s">
        <v>135</v>
      </c>
      <c r="E119" s="31" t="s">
        <v>136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3</v>
      </c>
      <c r="C120" s="31">
        <v>1</v>
      </c>
      <c r="D120" s="31"/>
      <c r="E120" s="31" t="s">
        <v>137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3</v>
      </c>
      <c r="C121" s="31">
        <v>1</v>
      </c>
      <c r="D121" s="31"/>
      <c r="E121" s="31" t="s">
        <v>138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3</v>
      </c>
      <c r="C122" s="31">
        <v>1</v>
      </c>
      <c r="D122" s="31"/>
      <c r="E122" s="31" t="s">
        <v>139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3</v>
      </c>
      <c r="C123" s="31">
        <v>1</v>
      </c>
      <c r="D123" s="31"/>
      <c r="E123" s="31" t="s">
        <v>140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3</v>
      </c>
      <c r="C124" s="31">
        <v>1</v>
      </c>
      <c r="D124" s="31" t="s">
        <v>141</v>
      </c>
      <c r="E124" s="31" t="s">
        <v>142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3</v>
      </c>
      <c r="C125" s="31">
        <v>1</v>
      </c>
      <c r="D125" s="31"/>
      <c r="E125" s="31" t="s">
        <v>143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3</v>
      </c>
      <c r="C126" s="31">
        <v>1</v>
      </c>
      <c r="D126" s="31"/>
      <c r="E126" s="31" t="s">
        <v>144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3</v>
      </c>
      <c r="C127" s="31">
        <v>1</v>
      </c>
      <c r="D127" s="31"/>
      <c r="E127" s="31" t="s">
        <v>145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3</v>
      </c>
      <c r="C128" s="31">
        <v>1</v>
      </c>
      <c r="D128" s="31"/>
      <c r="E128" s="31" t="s">
        <v>146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3</v>
      </c>
      <c r="C129" s="31">
        <v>1</v>
      </c>
      <c r="D129" s="31"/>
      <c r="E129" s="31" t="s">
        <v>147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3</v>
      </c>
      <c r="C130" s="31">
        <v>1</v>
      </c>
      <c r="D130" s="31"/>
      <c r="E130" s="31" t="s">
        <v>148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3</v>
      </c>
      <c r="C131" s="31">
        <v>1</v>
      </c>
      <c r="D131" s="31"/>
      <c r="E131" s="31" t="s">
        <v>149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3</v>
      </c>
      <c r="C132" s="31">
        <v>1</v>
      </c>
      <c r="D132" s="31" t="s">
        <v>150</v>
      </c>
      <c r="E132" s="31" t="s">
        <v>151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3</v>
      </c>
      <c r="C133" s="31">
        <v>1</v>
      </c>
      <c r="D133" s="31"/>
      <c r="E133" s="31" t="s">
        <v>152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3</v>
      </c>
      <c r="C134" s="31">
        <v>1</v>
      </c>
      <c r="D134" s="31"/>
      <c r="E134" s="31" t="s">
        <v>153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3</v>
      </c>
      <c r="C135" s="31">
        <v>1</v>
      </c>
      <c r="D135" s="31"/>
      <c r="E135" s="31" t="s">
        <v>154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3</v>
      </c>
      <c r="C136" s="31">
        <v>1</v>
      </c>
      <c r="D136" s="31"/>
      <c r="E136" s="31" t="s">
        <v>155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3</v>
      </c>
      <c r="C137" s="31">
        <v>1</v>
      </c>
      <c r="D137" s="31"/>
      <c r="E137" s="31" t="s">
        <v>156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3</v>
      </c>
      <c r="C138" s="31">
        <v>1</v>
      </c>
      <c r="D138" s="31"/>
      <c r="E138" s="31" t="s">
        <v>157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3</v>
      </c>
      <c r="C139" s="31">
        <v>1</v>
      </c>
      <c r="D139" s="31"/>
      <c r="E139" s="31" t="s">
        <v>158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3</v>
      </c>
      <c r="C140" s="31">
        <v>1</v>
      </c>
      <c r="D140" s="31"/>
      <c r="E140" s="31" t="s">
        <v>159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3</v>
      </c>
      <c r="C141" s="31">
        <v>1</v>
      </c>
      <c r="D141" s="31"/>
      <c r="E141" s="31" t="s">
        <v>160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3</v>
      </c>
      <c r="C142" s="31">
        <v>1</v>
      </c>
      <c r="D142" s="31"/>
      <c r="E142" s="31" t="s">
        <v>161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3</v>
      </c>
      <c r="C143" s="31">
        <v>1</v>
      </c>
      <c r="D143" s="31" t="s">
        <v>162</v>
      </c>
      <c r="E143" s="31" t="s">
        <v>163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3</v>
      </c>
      <c r="C144" s="31">
        <v>1</v>
      </c>
      <c r="D144" s="31"/>
      <c r="E144" s="31" t="s">
        <v>164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3</v>
      </c>
      <c r="C145" s="31">
        <v>1</v>
      </c>
      <c r="D145" s="31"/>
      <c r="E145" s="31" t="s">
        <v>165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3</v>
      </c>
      <c r="C146" s="31">
        <v>1</v>
      </c>
      <c r="D146" s="31"/>
      <c r="E146" s="31" t="s">
        <v>166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3</v>
      </c>
      <c r="C147" s="31">
        <v>1</v>
      </c>
      <c r="D147" s="31"/>
      <c r="E147" s="31" t="s">
        <v>167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3</v>
      </c>
      <c r="C148" s="31">
        <v>1</v>
      </c>
      <c r="D148" s="31"/>
      <c r="E148" s="31" t="s">
        <v>168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3</v>
      </c>
      <c r="C149" s="31">
        <v>1</v>
      </c>
      <c r="D149" s="31"/>
      <c r="E149" s="31" t="s">
        <v>169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3</v>
      </c>
      <c r="C150" s="31">
        <v>1</v>
      </c>
      <c r="D150" s="31" t="s">
        <v>170</v>
      </c>
      <c r="E150" s="31" t="s">
        <v>171</v>
      </c>
      <c r="F150" s="33" t="s">
        <v>172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3</v>
      </c>
      <c r="C151" s="31">
        <v>1</v>
      </c>
      <c r="D151" s="31" t="s">
        <v>4</v>
      </c>
      <c r="E151" s="31" t="s">
        <v>173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3</v>
      </c>
      <c r="C152" s="31">
        <v>1</v>
      </c>
      <c r="D152" s="31"/>
      <c r="E152" s="31" t="s">
        <v>174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3</v>
      </c>
      <c r="C153" s="31">
        <v>1</v>
      </c>
      <c r="D153" s="31"/>
      <c r="E153" s="31" t="s">
        <v>175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3</v>
      </c>
      <c r="C154" s="31">
        <v>1</v>
      </c>
      <c r="D154" s="31" t="s">
        <v>176</v>
      </c>
      <c r="E154" s="31" t="s">
        <v>177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3</v>
      </c>
      <c r="C155" s="31">
        <v>1</v>
      </c>
      <c r="D155" s="31"/>
      <c r="E155" s="31" t="s">
        <v>178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3</v>
      </c>
      <c r="C156" s="31">
        <v>1</v>
      </c>
      <c r="D156" s="31"/>
      <c r="E156" s="31" t="s">
        <v>179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3</v>
      </c>
      <c r="C157" s="31">
        <v>1</v>
      </c>
      <c r="D157" s="31"/>
      <c r="E157" s="31" t="s">
        <v>180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3</v>
      </c>
      <c r="C158" s="31">
        <v>1</v>
      </c>
      <c r="D158" s="31" t="s">
        <v>27</v>
      </c>
      <c r="E158" s="31" t="s">
        <v>181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3</v>
      </c>
      <c r="C159" s="31">
        <v>1</v>
      </c>
      <c r="D159" s="31"/>
      <c r="E159" s="31" t="s">
        <v>182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3</v>
      </c>
      <c r="C160" s="31">
        <v>1</v>
      </c>
      <c r="D160" s="31"/>
      <c r="E160" s="31" t="s">
        <v>183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3</v>
      </c>
      <c r="C161" s="31">
        <v>1</v>
      </c>
      <c r="D161" s="31"/>
      <c r="E161" s="31" t="s">
        <v>184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3</v>
      </c>
      <c r="C162" s="31">
        <v>1</v>
      </c>
      <c r="D162" s="31"/>
      <c r="E162" s="31" t="s">
        <v>185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3</v>
      </c>
      <c r="C163" s="31">
        <v>1</v>
      </c>
      <c r="D163" s="31" t="s">
        <v>186</v>
      </c>
      <c r="E163" s="31" t="s">
        <v>187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3</v>
      </c>
      <c r="C164" s="31">
        <v>1</v>
      </c>
      <c r="D164" s="31" t="s">
        <v>51</v>
      </c>
      <c r="E164" s="31" t="s">
        <v>188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3</v>
      </c>
      <c r="C165" s="31">
        <v>1</v>
      </c>
      <c r="D165" s="31"/>
      <c r="E165" s="31" t="s">
        <v>189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3</v>
      </c>
      <c r="C166" s="31">
        <v>1</v>
      </c>
      <c r="D166" s="31"/>
      <c r="E166" s="31" t="s">
        <v>190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3</v>
      </c>
      <c r="C167" s="31">
        <v>1</v>
      </c>
      <c r="D167" s="31" t="s">
        <v>191</v>
      </c>
      <c r="E167" s="31" t="s">
        <v>192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3</v>
      </c>
      <c r="C168" s="31">
        <v>1</v>
      </c>
      <c r="D168" s="31"/>
      <c r="E168" s="31" t="s">
        <v>193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3</v>
      </c>
      <c r="C169" s="31">
        <v>1</v>
      </c>
      <c r="D169" s="31" t="s">
        <v>78</v>
      </c>
      <c r="E169" s="31" t="s">
        <v>194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3</v>
      </c>
      <c r="C170" s="31">
        <v>1</v>
      </c>
      <c r="D170" s="31"/>
      <c r="E170" s="31" t="s">
        <v>195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3</v>
      </c>
      <c r="C171" s="31">
        <v>1</v>
      </c>
      <c r="D171" s="31" t="s">
        <v>89</v>
      </c>
      <c r="E171" s="31" t="s">
        <v>196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3</v>
      </c>
      <c r="C172" s="31">
        <v>1</v>
      </c>
      <c r="D172" s="31"/>
      <c r="E172" s="31" t="s">
        <v>197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3</v>
      </c>
      <c r="C173" s="31">
        <v>1</v>
      </c>
      <c r="D173" s="31"/>
      <c r="E173" s="31" t="s">
        <v>198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3</v>
      </c>
      <c r="C174" s="31">
        <v>1</v>
      </c>
      <c r="D174" s="31" t="s">
        <v>99</v>
      </c>
      <c r="E174" s="31" t="s">
        <v>199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3</v>
      </c>
      <c r="C175" s="31">
        <v>1</v>
      </c>
      <c r="D175" s="31"/>
      <c r="E175" s="31" t="s">
        <v>200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3</v>
      </c>
      <c r="C176" s="31">
        <v>1</v>
      </c>
      <c r="D176" s="31" t="s">
        <v>108</v>
      </c>
      <c r="E176" s="31" t="s">
        <v>201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3</v>
      </c>
      <c r="C177" s="31">
        <v>1</v>
      </c>
      <c r="D177" s="31"/>
      <c r="E177" s="31" t="s">
        <v>202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3</v>
      </c>
      <c r="C178" s="31">
        <v>1</v>
      </c>
      <c r="D178" s="31"/>
      <c r="E178" s="31" t="s">
        <v>203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3</v>
      </c>
      <c r="C179" s="31">
        <v>1</v>
      </c>
      <c r="D179" s="31" t="s">
        <v>127</v>
      </c>
      <c r="E179" s="31" t="s">
        <v>204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3</v>
      </c>
      <c r="C180" s="31">
        <v>1</v>
      </c>
      <c r="D180" s="31" t="s">
        <v>135</v>
      </c>
      <c r="E180" s="31" t="s">
        <v>205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3</v>
      </c>
      <c r="C181" s="31">
        <v>1</v>
      </c>
      <c r="D181" s="31" t="s">
        <v>141</v>
      </c>
      <c r="E181" s="31" t="s">
        <v>206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3</v>
      </c>
      <c r="C182" s="31">
        <v>1</v>
      </c>
      <c r="D182" s="31"/>
      <c r="E182" s="31" t="s">
        <v>207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3</v>
      </c>
      <c r="C183" s="31">
        <v>1</v>
      </c>
      <c r="D183" s="31" t="s">
        <v>150</v>
      </c>
      <c r="E183" s="31" t="s">
        <v>208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209</v>
      </c>
      <c r="C184" s="31">
        <v>2</v>
      </c>
      <c r="D184" s="31" t="s">
        <v>210</v>
      </c>
      <c r="E184" s="31" t="s">
        <v>211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209</v>
      </c>
      <c r="C185" s="31">
        <v>2</v>
      </c>
      <c r="D185" s="31"/>
      <c r="E185" s="31" t="s">
        <v>212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209</v>
      </c>
      <c r="C186" s="31">
        <v>2</v>
      </c>
      <c r="D186" s="31"/>
      <c r="E186" s="31" t="s">
        <v>213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209</v>
      </c>
      <c r="C187" s="31">
        <v>2</v>
      </c>
      <c r="D187" s="31"/>
      <c r="E187" s="31" t="s">
        <v>214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209</v>
      </c>
      <c r="C188" s="31">
        <v>2</v>
      </c>
      <c r="D188" s="31"/>
      <c r="E188" s="31" t="s">
        <v>215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209</v>
      </c>
      <c r="C189" s="31">
        <v>2</v>
      </c>
      <c r="D189" s="31"/>
      <c r="E189" s="31" t="s">
        <v>216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209</v>
      </c>
      <c r="C190" s="31">
        <v>2</v>
      </c>
      <c r="D190" s="31"/>
      <c r="E190" s="31" t="s">
        <v>217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209</v>
      </c>
      <c r="C191" s="31">
        <v>2</v>
      </c>
      <c r="D191" s="31"/>
      <c r="E191" s="31" t="s">
        <v>218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209</v>
      </c>
      <c r="C192" s="31">
        <v>2</v>
      </c>
      <c r="D192" s="31"/>
      <c r="E192" s="31" t="s">
        <v>219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209</v>
      </c>
      <c r="C193" s="31">
        <v>2</v>
      </c>
      <c r="D193" s="31"/>
      <c r="E193" s="31" t="s">
        <v>220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209</v>
      </c>
      <c r="C194" s="31">
        <v>2</v>
      </c>
      <c r="D194" s="31"/>
      <c r="E194" s="31" t="s">
        <v>221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209</v>
      </c>
      <c r="C195" s="31">
        <v>2</v>
      </c>
      <c r="D195" s="31" t="s">
        <v>222</v>
      </c>
      <c r="E195" s="31" t="s">
        <v>223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209</v>
      </c>
      <c r="C196" s="31">
        <v>2</v>
      </c>
      <c r="D196" s="31"/>
      <c r="E196" s="31" t="s">
        <v>224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209</v>
      </c>
      <c r="C197" s="31">
        <v>2</v>
      </c>
      <c r="D197" s="31"/>
      <c r="E197" s="31" t="s">
        <v>225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209</v>
      </c>
      <c r="C198" s="31">
        <v>2</v>
      </c>
      <c r="D198" s="31"/>
      <c r="E198" s="31" t="s">
        <v>226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209</v>
      </c>
      <c r="C199" s="31">
        <v>2</v>
      </c>
      <c r="D199" s="31"/>
      <c r="E199" s="31" t="s">
        <v>227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209</v>
      </c>
      <c r="C200" s="31">
        <v>2</v>
      </c>
      <c r="D200" s="31" t="s">
        <v>228</v>
      </c>
      <c r="E200" s="31" t="s">
        <v>229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209</v>
      </c>
      <c r="C201" s="31">
        <v>2</v>
      </c>
      <c r="D201" s="31"/>
      <c r="E201" s="31" t="s">
        <v>230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209</v>
      </c>
      <c r="C202" s="31">
        <v>2</v>
      </c>
      <c r="D202" s="31"/>
      <c r="E202" s="31" t="s">
        <v>231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209</v>
      </c>
      <c r="C203" s="31">
        <v>2</v>
      </c>
      <c r="D203" s="31"/>
      <c r="E203" s="31" t="s">
        <v>232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209</v>
      </c>
      <c r="C204" s="31">
        <v>2</v>
      </c>
      <c r="D204" s="31"/>
      <c r="E204" s="31" t="s">
        <v>233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209</v>
      </c>
      <c r="C205" s="31">
        <v>2</v>
      </c>
      <c r="D205" s="31"/>
      <c r="E205" s="31" t="s">
        <v>234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209</v>
      </c>
      <c r="C206" s="31">
        <v>2</v>
      </c>
      <c r="D206" s="31"/>
      <c r="E206" s="31" t="s">
        <v>235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209</v>
      </c>
      <c r="C207" s="31">
        <v>2</v>
      </c>
      <c r="D207" s="31"/>
      <c r="E207" s="31" t="s">
        <v>236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209</v>
      </c>
      <c r="C208" s="31">
        <v>2</v>
      </c>
      <c r="D208" s="31" t="s">
        <v>237</v>
      </c>
      <c r="E208" s="31" t="s">
        <v>238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209</v>
      </c>
      <c r="C209" s="31">
        <v>2</v>
      </c>
      <c r="D209" s="31"/>
      <c r="E209" s="31" t="s">
        <v>239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209</v>
      </c>
      <c r="C210" s="31">
        <v>2</v>
      </c>
      <c r="D210" s="31"/>
      <c r="E210" s="31" t="s">
        <v>240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209</v>
      </c>
      <c r="C211" s="31">
        <v>2</v>
      </c>
      <c r="D211" s="31"/>
      <c r="E211" s="31" t="s">
        <v>241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209</v>
      </c>
      <c r="C212" s="31">
        <v>2</v>
      </c>
      <c r="D212" s="31"/>
      <c r="E212" s="31" t="s">
        <v>242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209</v>
      </c>
      <c r="C213" s="31">
        <v>2</v>
      </c>
      <c r="D213" s="31" t="s">
        <v>243</v>
      </c>
      <c r="E213" s="31" t="s">
        <v>244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209</v>
      </c>
      <c r="C214" s="31">
        <v>2</v>
      </c>
      <c r="D214" s="31"/>
      <c r="E214" s="31" t="s">
        <v>245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209</v>
      </c>
      <c r="C215" s="31">
        <v>2</v>
      </c>
      <c r="D215" s="31"/>
      <c r="E215" s="31" t="s">
        <v>246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209</v>
      </c>
      <c r="C216" s="31">
        <v>2</v>
      </c>
      <c r="D216" s="31"/>
      <c r="E216" s="31" t="s">
        <v>247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209</v>
      </c>
      <c r="C217" s="31">
        <v>2</v>
      </c>
      <c r="D217" s="31"/>
      <c r="E217" s="31" t="s">
        <v>248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209</v>
      </c>
      <c r="C218" s="31">
        <v>2</v>
      </c>
      <c r="D218" s="31"/>
      <c r="E218" s="31" t="s">
        <v>249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209</v>
      </c>
      <c r="C219" s="31">
        <v>2</v>
      </c>
      <c r="D219" s="31"/>
      <c r="E219" s="31" t="s">
        <v>250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209</v>
      </c>
      <c r="C220" s="31">
        <v>2</v>
      </c>
      <c r="D220" s="31"/>
      <c r="E220" s="31" t="s">
        <v>251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209</v>
      </c>
      <c r="C221" s="31">
        <v>2</v>
      </c>
      <c r="D221" s="31" t="s">
        <v>252</v>
      </c>
      <c r="E221" s="31" t="s">
        <v>253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209</v>
      </c>
      <c r="C222" s="31">
        <v>2</v>
      </c>
      <c r="D222" s="31"/>
      <c r="E222" s="31" t="s">
        <v>254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209</v>
      </c>
      <c r="C223" s="31">
        <v>2</v>
      </c>
      <c r="D223" s="31"/>
      <c r="E223" s="31" t="s">
        <v>255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209</v>
      </c>
      <c r="C224" s="31">
        <v>2</v>
      </c>
      <c r="D224" s="31"/>
      <c r="E224" s="31" t="s">
        <v>256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209</v>
      </c>
      <c r="C225" s="31">
        <v>2</v>
      </c>
      <c r="D225" s="31"/>
      <c r="E225" s="31" t="s">
        <v>257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209</v>
      </c>
      <c r="C226" s="31">
        <v>2</v>
      </c>
      <c r="D226" s="31"/>
      <c r="E226" s="31" t="s">
        <v>258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209</v>
      </c>
      <c r="C227" s="31">
        <v>2</v>
      </c>
      <c r="D227" s="31"/>
      <c r="E227" s="31" t="s">
        <v>259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209</v>
      </c>
      <c r="C228" s="31">
        <v>2</v>
      </c>
      <c r="D228" s="31"/>
      <c r="E228" s="31" t="s">
        <v>260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209</v>
      </c>
      <c r="C229" s="31">
        <v>2</v>
      </c>
      <c r="D229" s="31" t="s">
        <v>261</v>
      </c>
      <c r="E229" s="31" t="s">
        <v>262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209</v>
      </c>
      <c r="C230" s="31">
        <v>2</v>
      </c>
      <c r="D230" s="31"/>
      <c r="E230" s="31" t="s">
        <v>263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209</v>
      </c>
      <c r="C231" s="31">
        <v>2</v>
      </c>
      <c r="D231" s="31"/>
      <c r="E231" s="31" t="s">
        <v>264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209</v>
      </c>
      <c r="C232" s="31">
        <v>2</v>
      </c>
      <c r="D232" s="31"/>
      <c r="E232" s="31" t="s">
        <v>265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209</v>
      </c>
      <c r="C233" s="31">
        <v>2</v>
      </c>
      <c r="D233" s="31"/>
      <c r="E233" s="31" t="s">
        <v>266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209</v>
      </c>
      <c r="C234" s="31">
        <v>2</v>
      </c>
      <c r="D234" s="31"/>
      <c r="E234" s="31" t="s">
        <v>267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209</v>
      </c>
      <c r="C235" s="31">
        <v>2</v>
      </c>
      <c r="D235" s="31"/>
      <c r="E235" s="31" t="s">
        <v>268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209</v>
      </c>
      <c r="C236" s="31">
        <v>2</v>
      </c>
      <c r="D236" s="31" t="s">
        <v>228</v>
      </c>
      <c r="E236" s="31" t="s">
        <v>269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209</v>
      </c>
      <c r="C237" s="31">
        <v>2</v>
      </c>
      <c r="D237" s="31"/>
      <c r="E237" s="31" t="s">
        <v>270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209</v>
      </c>
      <c r="C238" s="31">
        <v>2</v>
      </c>
      <c r="D238" s="31" t="s">
        <v>237</v>
      </c>
      <c r="E238" s="31" t="s">
        <v>271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209</v>
      </c>
      <c r="C239" s="31">
        <v>2</v>
      </c>
      <c r="D239" s="31" t="s">
        <v>252</v>
      </c>
      <c r="E239" s="31" t="s">
        <v>272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209</v>
      </c>
      <c r="C240" s="31">
        <v>2</v>
      </c>
      <c r="D240" s="31" t="s">
        <v>261</v>
      </c>
      <c r="E240" s="31" t="s">
        <v>273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209</v>
      </c>
      <c r="C241" s="31">
        <v>2</v>
      </c>
      <c r="D241" s="31"/>
      <c r="E241" s="31" t="s">
        <v>274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275</v>
      </c>
      <c r="C242" s="31">
        <v>3</v>
      </c>
      <c r="D242" s="31" t="s">
        <v>108</v>
      </c>
      <c r="E242" s="31" t="s">
        <v>276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275</v>
      </c>
      <c r="C243" s="31">
        <v>3</v>
      </c>
      <c r="D243" s="31"/>
      <c r="E243" s="31" t="s">
        <v>277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275</v>
      </c>
      <c r="C244" s="31">
        <v>3</v>
      </c>
      <c r="D244" s="31"/>
      <c r="E244" s="31" t="s">
        <v>278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275</v>
      </c>
      <c r="C245" s="31">
        <v>3</v>
      </c>
      <c r="D245" s="31"/>
      <c r="E245" s="31" t="s">
        <v>279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275</v>
      </c>
      <c r="C246" s="31">
        <v>3</v>
      </c>
      <c r="D246" s="31"/>
      <c r="E246" s="31" t="s">
        <v>280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275</v>
      </c>
      <c r="C247" s="31">
        <v>3</v>
      </c>
      <c r="D247" s="31"/>
      <c r="E247" s="31" t="s">
        <v>281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275</v>
      </c>
      <c r="C248" s="31">
        <v>3</v>
      </c>
      <c r="D248" s="31"/>
      <c r="E248" s="31" t="s">
        <v>282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275</v>
      </c>
      <c r="C249" s="31">
        <v>3</v>
      </c>
      <c r="D249" s="31"/>
      <c r="E249" s="31" t="s">
        <v>283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275</v>
      </c>
      <c r="C250" s="31">
        <v>3</v>
      </c>
      <c r="D250" s="31"/>
      <c r="E250" s="31" t="s">
        <v>284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275</v>
      </c>
      <c r="C251" s="31">
        <v>3</v>
      </c>
      <c r="D251" s="31"/>
      <c r="E251" s="31" t="s">
        <v>285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275</v>
      </c>
      <c r="C252" s="31">
        <v>3</v>
      </c>
      <c r="D252" s="31"/>
      <c r="E252" s="31" t="s">
        <v>286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275</v>
      </c>
      <c r="C253" s="31">
        <v>3</v>
      </c>
      <c r="D253" s="31"/>
      <c r="E253" s="31" t="s">
        <v>287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275</v>
      </c>
      <c r="C254" s="31">
        <v>3</v>
      </c>
      <c r="D254" s="31"/>
      <c r="E254" s="31" t="s">
        <v>288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275</v>
      </c>
      <c r="C255" s="31">
        <v>3</v>
      </c>
      <c r="D255" s="31"/>
      <c r="E255" s="31" t="s">
        <v>289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275</v>
      </c>
      <c r="C256" s="31">
        <v>3</v>
      </c>
      <c r="D256" s="31" t="s">
        <v>290</v>
      </c>
      <c r="E256" s="31" t="s">
        <v>291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275</v>
      </c>
      <c r="C257" s="31">
        <v>3</v>
      </c>
      <c r="D257" s="31"/>
      <c r="E257" s="31" t="s">
        <v>292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275</v>
      </c>
      <c r="C258" s="31">
        <v>3</v>
      </c>
      <c r="D258" s="31"/>
      <c r="E258" s="31" t="s">
        <v>293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275</v>
      </c>
      <c r="C259" s="31">
        <v>3</v>
      </c>
      <c r="D259" s="31"/>
      <c r="E259" s="31" t="s">
        <v>294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275</v>
      </c>
      <c r="C260" s="31">
        <v>3</v>
      </c>
      <c r="D260" s="31"/>
      <c r="E260" s="31" t="s">
        <v>295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275</v>
      </c>
      <c r="C261" s="31">
        <v>3</v>
      </c>
      <c r="D261" s="31"/>
      <c r="E261" s="31" t="s">
        <v>296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275</v>
      </c>
      <c r="C262" s="31">
        <v>3</v>
      </c>
      <c r="D262" s="31"/>
      <c r="E262" s="31" t="s">
        <v>297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275</v>
      </c>
      <c r="C263" s="31">
        <v>3</v>
      </c>
      <c r="D263" s="31"/>
      <c r="E263" s="31" t="s">
        <v>298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275</v>
      </c>
      <c r="C264" s="31">
        <v>3</v>
      </c>
      <c r="D264" s="31"/>
      <c r="E264" s="31" t="s">
        <v>299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275</v>
      </c>
      <c r="C265" s="31">
        <v>3</v>
      </c>
      <c r="D265" s="31"/>
      <c r="E265" s="31" t="s">
        <v>300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275</v>
      </c>
      <c r="C266" s="31">
        <v>3</v>
      </c>
      <c r="D266" s="31"/>
      <c r="E266" s="31" t="s">
        <v>301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275</v>
      </c>
      <c r="C267" s="31">
        <v>3</v>
      </c>
      <c r="D267" s="31" t="s">
        <v>141</v>
      </c>
      <c r="E267" s="31" t="s">
        <v>302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275</v>
      </c>
      <c r="C268" s="31">
        <v>3</v>
      </c>
      <c r="D268" s="31"/>
      <c r="E268" s="31" t="s">
        <v>303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275</v>
      </c>
      <c r="C269" s="31">
        <v>3</v>
      </c>
      <c r="D269" s="31"/>
      <c r="E269" s="31" t="s">
        <v>304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275</v>
      </c>
      <c r="C270" s="31">
        <v>3</v>
      </c>
      <c r="D270" s="31"/>
      <c r="E270" s="31" t="s">
        <v>305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275</v>
      </c>
      <c r="C271" s="31">
        <v>3</v>
      </c>
      <c r="D271" s="31"/>
      <c r="E271" s="31" t="s">
        <v>306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275</v>
      </c>
      <c r="C272" s="31">
        <v>3</v>
      </c>
      <c r="D272" s="31"/>
      <c r="E272" s="31" t="s">
        <v>307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275</v>
      </c>
      <c r="C273" s="31">
        <v>3</v>
      </c>
      <c r="D273" s="31"/>
      <c r="E273" s="31" t="s">
        <v>308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275</v>
      </c>
      <c r="C274" s="31">
        <v>3</v>
      </c>
      <c r="D274" s="31"/>
      <c r="E274" s="31" t="s">
        <v>309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275</v>
      </c>
      <c r="C275" s="31">
        <v>3</v>
      </c>
      <c r="D275" s="31"/>
      <c r="E275" s="31" t="s">
        <v>310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275</v>
      </c>
      <c r="C276" s="31">
        <v>3</v>
      </c>
      <c r="D276" s="31"/>
      <c r="E276" s="31" t="s">
        <v>311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275</v>
      </c>
      <c r="C277" s="31">
        <v>3</v>
      </c>
      <c r="D277" s="31"/>
      <c r="E277" s="31" t="s">
        <v>312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275</v>
      </c>
      <c r="C278" s="31">
        <v>3</v>
      </c>
      <c r="D278" s="31"/>
      <c r="E278" s="31" t="s">
        <v>313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275</v>
      </c>
      <c r="C279" s="31">
        <v>3</v>
      </c>
      <c r="D279" s="31"/>
      <c r="E279" s="31" t="s">
        <v>314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275</v>
      </c>
      <c r="C280" s="31">
        <v>3</v>
      </c>
      <c r="D280" s="31" t="s">
        <v>108</v>
      </c>
      <c r="E280" s="31" t="s">
        <v>315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275</v>
      </c>
      <c r="C281" s="31">
        <v>3</v>
      </c>
      <c r="D281" s="31" t="s">
        <v>141</v>
      </c>
      <c r="E281" s="31" t="s">
        <v>316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275</v>
      </c>
      <c r="C282" s="31">
        <v>3</v>
      </c>
      <c r="D282" s="31"/>
      <c r="E282" s="31" t="s">
        <v>317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318</v>
      </c>
      <c r="C283" s="31">
        <v>4</v>
      </c>
      <c r="D283" s="31" t="s">
        <v>319</v>
      </c>
      <c r="E283" s="31" t="s">
        <v>320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318</v>
      </c>
      <c r="C284" s="31">
        <v>4</v>
      </c>
      <c r="D284" s="31"/>
      <c r="E284" s="31" t="s">
        <v>321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318</v>
      </c>
      <c r="C285" s="31">
        <v>4</v>
      </c>
      <c r="D285" s="31"/>
      <c r="E285" s="31" t="s">
        <v>322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318</v>
      </c>
      <c r="C286" s="31">
        <v>4</v>
      </c>
      <c r="D286" s="31"/>
      <c r="E286" s="31" t="s">
        <v>323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318</v>
      </c>
      <c r="C287" s="31">
        <v>4</v>
      </c>
      <c r="D287" s="31"/>
      <c r="E287" s="31" t="s">
        <v>324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318</v>
      </c>
      <c r="C288" s="31">
        <v>4</v>
      </c>
      <c r="D288" s="31"/>
      <c r="E288" s="31" t="s">
        <v>325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318</v>
      </c>
      <c r="C289" s="31">
        <v>4</v>
      </c>
      <c r="D289" s="31"/>
      <c r="E289" s="31" t="s">
        <v>326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318</v>
      </c>
      <c r="C290" s="31">
        <v>4</v>
      </c>
      <c r="D290" s="31"/>
      <c r="E290" s="31" t="s">
        <v>327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318</v>
      </c>
      <c r="C291" s="31">
        <v>4</v>
      </c>
      <c r="D291" s="31"/>
      <c r="E291" s="31" t="s">
        <v>328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318</v>
      </c>
      <c r="C292" s="31">
        <v>4</v>
      </c>
      <c r="D292" s="31"/>
      <c r="E292" s="31" t="s">
        <v>329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318</v>
      </c>
      <c r="C293" s="31">
        <v>4</v>
      </c>
      <c r="D293" s="31"/>
      <c r="E293" s="31" t="s">
        <v>330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318</v>
      </c>
      <c r="C294" s="31">
        <v>4</v>
      </c>
      <c r="D294" s="31"/>
      <c r="E294" s="31" t="s">
        <v>331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318</v>
      </c>
      <c r="C295" s="31">
        <v>4</v>
      </c>
      <c r="D295" s="31"/>
      <c r="E295" s="31" t="s">
        <v>332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318</v>
      </c>
      <c r="C296" s="31">
        <v>4</v>
      </c>
      <c r="D296" s="31"/>
      <c r="E296" s="31" t="s">
        <v>333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318</v>
      </c>
      <c r="C297" s="31">
        <v>4</v>
      </c>
      <c r="D297" s="31"/>
      <c r="E297" s="31" t="s">
        <v>334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318</v>
      </c>
      <c r="C298" s="31">
        <v>4</v>
      </c>
      <c r="D298" s="31"/>
      <c r="E298" s="31" t="s">
        <v>335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318</v>
      </c>
      <c r="C299" s="31">
        <v>4</v>
      </c>
      <c r="D299" s="31"/>
      <c r="E299" s="31" t="s">
        <v>336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318</v>
      </c>
      <c r="C300" s="31">
        <v>4</v>
      </c>
      <c r="D300" s="31"/>
      <c r="E300" s="31" t="s">
        <v>337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318</v>
      </c>
      <c r="C301" s="31">
        <v>4</v>
      </c>
      <c r="D301" s="31"/>
      <c r="E301" s="31" t="s">
        <v>338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318</v>
      </c>
      <c r="C302" s="31">
        <v>4</v>
      </c>
      <c r="D302" s="31"/>
      <c r="E302" s="31" t="s">
        <v>339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318</v>
      </c>
      <c r="C303" s="31">
        <v>4</v>
      </c>
      <c r="D303" s="31"/>
      <c r="E303" s="31" t="s">
        <v>340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318</v>
      </c>
      <c r="C304" s="31">
        <v>4</v>
      </c>
      <c r="D304" s="31"/>
      <c r="E304" s="31" t="s">
        <v>341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318</v>
      </c>
      <c r="C305" s="31">
        <v>4</v>
      </c>
      <c r="D305" s="31"/>
      <c r="E305" s="31" t="s">
        <v>342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318</v>
      </c>
      <c r="C306" s="31">
        <v>4</v>
      </c>
      <c r="D306" s="31" t="s">
        <v>343</v>
      </c>
      <c r="E306" s="31" t="s">
        <v>344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318</v>
      </c>
      <c r="C307" s="31">
        <v>4</v>
      </c>
      <c r="D307" s="31"/>
      <c r="E307" s="31" t="s">
        <v>345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318</v>
      </c>
      <c r="C308" s="31">
        <v>4</v>
      </c>
      <c r="D308" s="31"/>
      <c r="E308" s="31" t="s">
        <v>346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318</v>
      </c>
      <c r="C309" s="31">
        <v>4</v>
      </c>
      <c r="D309" s="31"/>
      <c r="E309" s="31" t="s">
        <v>347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318</v>
      </c>
      <c r="C310" s="31">
        <v>4</v>
      </c>
      <c r="D310" s="31" t="s">
        <v>348</v>
      </c>
      <c r="E310" s="31" t="s">
        <v>349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318</v>
      </c>
      <c r="C311" s="31">
        <v>4</v>
      </c>
      <c r="D311" s="31"/>
      <c r="E311" s="31" t="s">
        <v>350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318</v>
      </c>
      <c r="C312" s="31">
        <v>4</v>
      </c>
      <c r="D312" s="31"/>
      <c r="E312" s="31" t="s">
        <v>351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318</v>
      </c>
      <c r="C313" s="31">
        <v>4</v>
      </c>
      <c r="D313" s="31" t="s">
        <v>352</v>
      </c>
      <c r="E313" s="31" t="s">
        <v>353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318</v>
      </c>
      <c r="C314" s="31">
        <v>4</v>
      </c>
      <c r="D314" s="31"/>
      <c r="E314" s="31" t="s">
        <v>354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318</v>
      </c>
      <c r="C315" s="31">
        <v>4</v>
      </c>
      <c r="D315" s="31" t="s">
        <v>319</v>
      </c>
      <c r="E315" s="31" t="s">
        <v>355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318</v>
      </c>
      <c r="C316" s="31">
        <v>4</v>
      </c>
      <c r="D316" s="31"/>
      <c r="E316" s="31" t="s">
        <v>356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318</v>
      </c>
      <c r="C317" s="31">
        <v>4</v>
      </c>
      <c r="D317" s="31" t="s">
        <v>348</v>
      </c>
      <c r="E317" s="31" t="s">
        <v>357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318</v>
      </c>
      <c r="C318" s="31">
        <v>4</v>
      </c>
      <c r="D318" s="31"/>
      <c r="E318" s="31" t="s">
        <v>358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359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359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359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359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359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359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359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359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359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359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359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359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359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359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359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359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359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359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359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359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359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359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359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359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359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359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359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359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359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359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359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359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359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359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359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359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359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359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359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359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359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359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359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359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359</v>
      </c>
      <c r="C363" s="31">
        <v>5</v>
      </c>
      <c r="D363" s="31" t="s">
        <v>408</v>
      </c>
      <c r="E363" s="31" t="s">
        <v>409</v>
      </c>
      <c r="F363" s="33" t="s">
        <v>172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359</v>
      </c>
      <c r="C364" s="31">
        <v>5</v>
      </c>
      <c r="D364" s="31" t="s">
        <v>360</v>
      </c>
      <c r="E364" s="31" t="s">
        <v>410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359</v>
      </c>
      <c r="C365" s="31">
        <v>5</v>
      </c>
      <c r="D365" s="31"/>
      <c r="E365" s="31" t="s">
        <v>411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359</v>
      </c>
      <c r="C366" s="31">
        <v>5</v>
      </c>
      <c r="D366" s="31"/>
      <c r="E366" s="31" t="s">
        <v>412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359</v>
      </c>
      <c r="C367" s="31">
        <v>5</v>
      </c>
      <c r="D367" s="31"/>
      <c r="E367" s="31" t="s">
        <v>413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359</v>
      </c>
      <c r="C368" s="31">
        <v>5</v>
      </c>
      <c r="D368" s="31"/>
      <c r="E368" s="31" t="s">
        <v>414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359</v>
      </c>
      <c r="C369" s="31">
        <v>5</v>
      </c>
      <c r="D369" s="31"/>
      <c r="E369" s="31" t="s">
        <v>415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359</v>
      </c>
      <c r="C370" s="31">
        <v>5</v>
      </c>
      <c r="D370" s="31" t="s">
        <v>380</v>
      </c>
      <c r="E370" s="31" t="s">
        <v>416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359</v>
      </c>
      <c r="C371" s="31">
        <v>5</v>
      </c>
      <c r="D371" s="31"/>
      <c r="E371" s="31" t="s">
        <v>417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359</v>
      </c>
      <c r="C372" s="31">
        <v>5</v>
      </c>
      <c r="D372" s="31"/>
      <c r="E372" s="31" t="s">
        <v>418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359</v>
      </c>
      <c r="C373" s="31">
        <v>5</v>
      </c>
      <c r="D373" s="31"/>
      <c r="E373" s="31" t="s">
        <v>419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359</v>
      </c>
      <c r="C374" s="31">
        <v>5</v>
      </c>
      <c r="D374" s="31"/>
      <c r="E374" s="31" t="s">
        <v>420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359</v>
      </c>
      <c r="C375" s="31">
        <v>5</v>
      </c>
      <c r="D375" s="31"/>
      <c r="E375" s="31" t="s">
        <v>421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359</v>
      </c>
      <c r="C376" s="31">
        <v>5</v>
      </c>
      <c r="D376" s="31" t="s">
        <v>390</v>
      </c>
      <c r="E376" s="31" t="s">
        <v>422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423</v>
      </c>
      <c r="C377" s="31">
        <v>6</v>
      </c>
      <c r="D377" s="31" t="s">
        <v>424</v>
      </c>
      <c r="E377" s="31" t="s">
        <v>425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423</v>
      </c>
      <c r="C378" s="31">
        <v>6</v>
      </c>
      <c r="D378" s="31"/>
      <c r="E378" s="31" t="s">
        <v>426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423</v>
      </c>
      <c r="C379" s="31">
        <v>6</v>
      </c>
      <c r="D379" s="31"/>
      <c r="E379" s="31" t="s">
        <v>427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423</v>
      </c>
      <c r="C380" s="31">
        <v>6</v>
      </c>
      <c r="D380" s="31"/>
      <c r="E380" s="31" t="s">
        <v>428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423</v>
      </c>
      <c r="C381" s="31">
        <v>6</v>
      </c>
      <c r="D381" s="31"/>
      <c r="E381" s="31" t="s">
        <v>429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423</v>
      </c>
      <c r="C382" s="31">
        <v>6</v>
      </c>
      <c r="D382" s="31"/>
      <c r="E382" s="31" t="s">
        <v>430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423</v>
      </c>
      <c r="C383" s="31">
        <v>6</v>
      </c>
      <c r="D383" s="31"/>
      <c r="E383" s="31" t="s">
        <v>431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423</v>
      </c>
      <c r="C384" s="31">
        <v>6</v>
      </c>
      <c r="D384" s="31"/>
      <c r="E384" s="31" t="s">
        <v>432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423</v>
      </c>
      <c r="C385" s="31">
        <v>6</v>
      </c>
      <c r="D385" s="31"/>
      <c r="E385" s="31" t="s">
        <v>433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423</v>
      </c>
      <c r="C386" s="31">
        <v>6</v>
      </c>
      <c r="D386" s="31"/>
      <c r="E386" s="31" t="s">
        <v>434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423</v>
      </c>
      <c r="C387" s="31">
        <v>6</v>
      </c>
      <c r="D387" s="31"/>
      <c r="E387" s="31" t="s">
        <v>435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423</v>
      </c>
      <c r="C388" s="31">
        <v>6</v>
      </c>
      <c r="D388" s="31"/>
      <c r="E388" s="31" t="s">
        <v>436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423</v>
      </c>
      <c r="C389" s="31">
        <v>6</v>
      </c>
      <c r="D389" s="31"/>
      <c r="E389" s="31" t="s">
        <v>437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423</v>
      </c>
      <c r="C390" s="31">
        <v>6</v>
      </c>
      <c r="D390" s="31"/>
      <c r="E390" s="31" t="s">
        <v>438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423</v>
      </c>
      <c r="C391" s="31">
        <v>6</v>
      </c>
      <c r="D391" s="31"/>
      <c r="E391" s="31" t="s">
        <v>439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423</v>
      </c>
      <c r="C392" s="31">
        <v>6</v>
      </c>
      <c r="D392" s="31"/>
      <c r="E392" s="31" t="s">
        <v>440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423</v>
      </c>
      <c r="C393" s="31">
        <v>6</v>
      </c>
      <c r="D393" s="31" t="s">
        <v>441</v>
      </c>
      <c r="E393" s="31" t="s">
        <v>442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423</v>
      </c>
      <c r="C394" s="31">
        <v>6</v>
      </c>
      <c r="D394" s="31"/>
      <c r="E394" s="31" t="s">
        <v>443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423</v>
      </c>
      <c r="C395" s="31">
        <v>6</v>
      </c>
      <c r="D395" s="31"/>
      <c r="E395" s="31" t="s">
        <v>444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423</v>
      </c>
      <c r="C396" s="31">
        <v>6</v>
      </c>
      <c r="D396" s="31"/>
      <c r="E396" s="31" t="s">
        <v>445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423</v>
      </c>
      <c r="C397" s="31">
        <v>6</v>
      </c>
      <c r="D397" s="31"/>
      <c r="E397" s="31" t="s">
        <v>446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423</v>
      </c>
      <c r="C398" s="31">
        <v>6</v>
      </c>
      <c r="D398" s="31"/>
      <c r="E398" s="31" t="s">
        <v>447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423</v>
      </c>
      <c r="C399" s="31">
        <v>6</v>
      </c>
      <c r="D399" s="31"/>
      <c r="E399" s="31" t="s">
        <v>448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423</v>
      </c>
      <c r="C400" s="31">
        <v>6</v>
      </c>
      <c r="D400" s="31"/>
      <c r="E400" s="31" t="s">
        <v>449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423</v>
      </c>
      <c r="C401" s="31">
        <v>6</v>
      </c>
      <c r="D401" s="31"/>
      <c r="E401" s="31" t="s">
        <v>450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423</v>
      </c>
      <c r="C402" s="31">
        <v>6</v>
      </c>
      <c r="D402" s="31" t="s">
        <v>451</v>
      </c>
      <c r="E402" s="31" t="s">
        <v>452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423</v>
      </c>
      <c r="C403" s="31">
        <v>6</v>
      </c>
      <c r="D403" s="31"/>
      <c r="E403" s="31" t="s">
        <v>453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423</v>
      </c>
      <c r="C404" s="31">
        <v>6</v>
      </c>
      <c r="D404" s="31"/>
      <c r="E404" s="31" t="s">
        <v>454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423</v>
      </c>
      <c r="C405" s="31">
        <v>6</v>
      </c>
      <c r="D405" s="31"/>
      <c r="E405" s="31" t="s">
        <v>455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423</v>
      </c>
      <c r="C406" s="31">
        <v>6</v>
      </c>
      <c r="D406" s="31" t="s">
        <v>456</v>
      </c>
      <c r="E406" s="31" t="s">
        <v>457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423</v>
      </c>
      <c r="C407" s="31">
        <v>6</v>
      </c>
      <c r="D407" s="31"/>
      <c r="E407" s="31" t="s">
        <v>458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423</v>
      </c>
      <c r="C408" s="31">
        <v>6</v>
      </c>
      <c r="D408" s="31"/>
      <c r="E408" s="31" t="s">
        <v>459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423</v>
      </c>
      <c r="C409" s="31">
        <v>6</v>
      </c>
      <c r="D409" s="31"/>
      <c r="E409" s="31" t="s">
        <v>460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423</v>
      </c>
      <c r="C410" s="31">
        <v>6</v>
      </c>
      <c r="D410" s="31" t="s">
        <v>451</v>
      </c>
      <c r="E410" s="31" t="s">
        <v>461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423</v>
      </c>
      <c r="C411" s="31">
        <v>6</v>
      </c>
      <c r="D411" s="31" t="s">
        <v>456</v>
      </c>
      <c r="E411" s="31" t="s">
        <v>462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463</v>
      </c>
      <c r="C412" s="31">
        <v>7</v>
      </c>
      <c r="D412" s="31" t="s">
        <v>464</v>
      </c>
      <c r="E412" s="31" t="s">
        <v>465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463</v>
      </c>
      <c r="C413" s="31">
        <v>7</v>
      </c>
      <c r="D413" s="31"/>
      <c r="E413" s="31" t="s">
        <v>466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463</v>
      </c>
      <c r="C414" s="31">
        <v>7</v>
      </c>
      <c r="D414" s="31"/>
      <c r="E414" s="31" t="s">
        <v>467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463</v>
      </c>
      <c r="C415" s="31">
        <v>7</v>
      </c>
      <c r="D415" s="31"/>
      <c r="E415" s="31" t="s">
        <v>468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463</v>
      </c>
      <c r="C416" s="31">
        <v>7</v>
      </c>
      <c r="D416" s="31"/>
      <c r="E416" s="31" t="s">
        <v>469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463</v>
      </c>
      <c r="C417" s="31">
        <v>7</v>
      </c>
      <c r="D417" s="31"/>
      <c r="E417" s="31" t="s">
        <v>470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463</v>
      </c>
      <c r="C418" s="31">
        <v>7</v>
      </c>
      <c r="D418" s="31"/>
      <c r="E418" s="31" t="s">
        <v>471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463</v>
      </c>
      <c r="C419" s="31">
        <v>7</v>
      </c>
      <c r="D419" s="31"/>
      <c r="E419" s="31" t="s">
        <v>472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463</v>
      </c>
      <c r="C420" s="31">
        <v>7</v>
      </c>
      <c r="D420" s="31"/>
      <c r="E420" s="31" t="s">
        <v>473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463</v>
      </c>
      <c r="C421" s="31">
        <v>7</v>
      </c>
      <c r="D421" s="31" t="s">
        <v>474</v>
      </c>
      <c r="E421" s="31" t="s">
        <v>475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463</v>
      </c>
      <c r="C422" s="31">
        <v>7</v>
      </c>
      <c r="D422" s="31"/>
      <c r="E422" s="31" t="s">
        <v>476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463</v>
      </c>
      <c r="C423" s="31">
        <v>7</v>
      </c>
      <c r="D423" s="31"/>
      <c r="E423" s="31" t="s">
        <v>477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463</v>
      </c>
      <c r="C424" s="31">
        <v>7</v>
      </c>
      <c r="D424" s="31"/>
      <c r="E424" s="31" t="s">
        <v>478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463</v>
      </c>
      <c r="C425" s="31">
        <v>7</v>
      </c>
      <c r="D425" s="31"/>
      <c r="E425" s="31" t="s">
        <v>479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463</v>
      </c>
      <c r="C426" s="31">
        <v>7</v>
      </c>
      <c r="D426" s="31"/>
      <c r="E426" s="31" t="s">
        <v>480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463</v>
      </c>
      <c r="C427" s="31">
        <v>7</v>
      </c>
      <c r="D427" s="31"/>
      <c r="E427" s="31" t="s">
        <v>481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463</v>
      </c>
      <c r="C428" s="31">
        <v>7</v>
      </c>
      <c r="D428" s="31"/>
      <c r="E428" s="31" t="s">
        <v>482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463</v>
      </c>
      <c r="C429" s="31">
        <v>7</v>
      </c>
      <c r="D429" s="31"/>
      <c r="E429" s="31" t="s">
        <v>483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463</v>
      </c>
      <c r="C430" s="31">
        <v>7</v>
      </c>
      <c r="D430" s="31"/>
      <c r="E430" s="31" t="s">
        <v>484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463</v>
      </c>
      <c r="C431" s="31">
        <v>7</v>
      </c>
      <c r="D431" s="31"/>
      <c r="E431" s="31" t="s">
        <v>485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463</v>
      </c>
      <c r="C432" s="31">
        <v>7</v>
      </c>
      <c r="D432" s="31"/>
      <c r="E432" s="31" t="s">
        <v>486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463</v>
      </c>
      <c r="C433" s="31">
        <v>7</v>
      </c>
      <c r="D433" s="31"/>
      <c r="E433" s="31" t="s">
        <v>487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463</v>
      </c>
      <c r="C434" s="31">
        <v>7</v>
      </c>
      <c r="D434" s="31" t="s">
        <v>488</v>
      </c>
      <c r="E434" s="31" t="s">
        <v>489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463</v>
      </c>
      <c r="C435" s="31">
        <v>7</v>
      </c>
      <c r="D435" s="31"/>
      <c r="E435" s="31" t="s">
        <v>490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463</v>
      </c>
      <c r="C436" s="31">
        <v>7</v>
      </c>
      <c r="D436" s="31"/>
      <c r="E436" s="31" t="s">
        <v>491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463</v>
      </c>
      <c r="C437" s="31">
        <v>7</v>
      </c>
      <c r="D437" s="31"/>
      <c r="E437" s="31" t="s">
        <v>492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463</v>
      </c>
      <c r="C438" s="31">
        <v>7</v>
      </c>
      <c r="D438" s="31"/>
      <c r="E438" s="31" t="s">
        <v>493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463</v>
      </c>
      <c r="C439" s="31">
        <v>7</v>
      </c>
      <c r="D439" s="31" t="s">
        <v>494</v>
      </c>
      <c r="E439" s="31" t="s">
        <v>495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463</v>
      </c>
      <c r="C440" s="31">
        <v>7</v>
      </c>
      <c r="D440" s="31"/>
      <c r="E440" s="31" t="s">
        <v>496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463</v>
      </c>
      <c r="C441" s="31">
        <v>7</v>
      </c>
      <c r="D441" s="31"/>
      <c r="E441" s="31" t="s">
        <v>497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463</v>
      </c>
      <c r="C442" s="31">
        <v>7</v>
      </c>
      <c r="D442" s="31"/>
      <c r="E442" s="31" t="s">
        <v>498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463</v>
      </c>
      <c r="C443" s="31">
        <v>7</v>
      </c>
      <c r="D443" s="31"/>
      <c r="E443" s="31" t="s">
        <v>499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463</v>
      </c>
      <c r="C444" s="31">
        <v>7</v>
      </c>
      <c r="D444" s="31"/>
      <c r="E444" s="31" t="s">
        <v>500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463</v>
      </c>
      <c r="C445" s="31">
        <v>7</v>
      </c>
      <c r="D445" s="31" t="s">
        <v>501</v>
      </c>
      <c r="E445" s="31" t="s">
        <v>502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463</v>
      </c>
      <c r="C446" s="31">
        <v>7</v>
      </c>
      <c r="D446" s="31"/>
      <c r="E446" s="31" t="s">
        <v>503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463</v>
      </c>
      <c r="C447" s="31">
        <v>7</v>
      </c>
      <c r="D447" s="31"/>
      <c r="E447" s="31" t="s">
        <v>504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463</v>
      </c>
      <c r="C448" s="31">
        <v>7</v>
      </c>
      <c r="D448" s="31"/>
      <c r="E448" s="31" t="s">
        <v>505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463</v>
      </c>
      <c r="C449" s="31">
        <v>7</v>
      </c>
      <c r="D449" s="31"/>
      <c r="E449" s="31" t="s">
        <v>506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463</v>
      </c>
      <c r="C450" s="31">
        <v>7</v>
      </c>
      <c r="D450" s="31"/>
      <c r="E450" s="31" t="s">
        <v>507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463</v>
      </c>
      <c r="C451" s="31">
        <v>7</v>
      </c>
      <c r="D451" s="31" t="s">
        <v>508</v>
      </c>
      <c r="E451" s="31" t="s">
        <v>509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463</v>
      </c>
      <c r="C452" s="31">
        <v>7</v>
      </c>
      <c r="D452" s="31"/>
      <c r="E452" s="31" t="s">
        <v>510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463</v>
      </c>
      <c r="C453" s="31">
        <v>7</v>
      </c>
      <c r="D453" s="31"/>
      <c r="E453" s="31" t="s">
        <v>511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463</v>
      </c>
      <c r="C454" s="31">
        <v>7</v>
      </c>
      <c r="D454" s="31"/>
      <c r="E454" s="31" t="s">
        <v>512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463</v>
      </c>
      <c r="C455" s="31">
        <v>7</v>
      </c>
      <c r="D455" s="31"/>
      <c r="E455" s="31" t="s">
        <v>513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463</v>
      </c>
      <c r="C456" s="31">
        <v>7</v>
      </c>
      <c r="D456" s="31" t="s">
        <v>464</v>
      </c>
      <c r="E456" s="31" t="s">
        <v>514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515</v>
      </c>
      <c r="C457" s="31">
        <v>8</v>
      </c>
      <c r="D457" s="31" t="s">
        <v>516</v>
      </c>
      <c r="E457" s="31" t="s">
        <v>517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515</v>
      </c>
      <c r="C458" s="31">
        <v>8</v>
      </c>
      <c r="D458" s="31"/>
      <c r="E458" s="31" t="s">
        <v>518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515</v>
      </c>
      <c r="C459" s="31">
        <v>8</v>
      </c>
      <c r="D459" s="31"/>
      <c r="E459" s="31" t="s">
        <v>519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515</v>
      </c>
      <c r="C460" s="31">
        <v>8</v>
      </c>
      <c r="D460" s="31"/>
      <c r="E460" s="31" t="s">
        <v>520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515</v>
      </c>
      <c r="C461" s="31">
        <v>8</v>
      </c>
      <c r="D461" s="31"/>
      <c r="E461" s="31" t="s">
        <v>521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515</v>
      </c>
      <c r="C462" s="31">
        <v>8</v>
      </c>
      <c r="D462" s="31"/>
      <c r="E462" s="31" t="s">
        <v>522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515</v>
      </c>
      <c r="C463" s="31">
        <v>8</v>
      </c>
      <c r="D463" s="31"/>
      <c r="E463" s="31" t="s">
        <v>523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515</v>
      </c>
      <c r="C464" s="31">
        <v>8</v>
      </c>
      <c r="D464" s="31"/>
      <c r="E464" s="31" t="s">
        <v>524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515</v>
      </c>
      <c r="C465" s="31">
        <v>8</v>
      </c>
      <c r="D465" s="31"/>
      <c r="E465" s="31" t="s">
        <v>525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515</v>
      </c>
      <c r="C466" s="31">
        <v>8</v>
      </c>
      <c r="D466" s="31"/>
      <c r="E466" s="31" t="s">
        <v>526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515</v>
      </c>
      <c r="C467" s="31">
        <v>8</v>
      </c>
      <c r="D467" s="31"/>
      <c r="E467" s="31" t="s">
        <v>527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515</v>
      </c>
      <c r="C468" s="31">
        <v>8</v>
      </c>
      <c r="D468" s="31" t="s">
        <v>528</v>
      </c>
      <c r="E468" s="31" t="s">
        <v>529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515</v>
      </c>
      <c r="C469" s="31">
        <v>8</v>
      </c>
      <c r="D469" s="31"/>
      <c r="E469" s="31" t="s">
        <v>530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515</v>
      </c>
      <c r="C470" s="31">
        <v>8</v>
      </c>
      <c r="D470" s="31"/>
      <c r="E470" s="31" t="s">
        <v>531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515</v>
      </c>
      <c r="C471" s="31">
        <v>8</v>
      </c>
      <c r="D471" s="31" t="s">
        <v>532</v>
      </c>
      <c r="E471" s="31" t="s">
        <v>533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515</v>
      </c>
      <c r="C472" s="31">
        <v>8</v>
      </c>
      <c r="D472" s="31"/>
      <c r="E472" s="31" t="s">
        <v>534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515</v>
      </c>
      <c r="C473" s="31">
        <v>8</v>
      </c>
      <c r="D473" s="31"/>
      <c r="E473" s="31" t="s">
        <v>535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515</v>
      </c>
      <c r="C474" s="31">
        <v>8</v>
      </c>
      <c r="D474" s="31"/>
      <c r="E474" s="31" t="s">
        <v>536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515</v>
      </c>
      <c r="C475" s="31">
        <v>8</v>
      </c>
      <c r="D475" s="31"/>
      <c r="E475" s="31" t="s">
        <v>537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515</v>
      </c>
      <c r="C476" s="31">
        <v>8</v>
      </c>
      <c r="D476" s="31"/>
      <c r="E476" s="31" t="s">
        <v>538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515</v>
      </c>
      <c r="C477" s="31">
        <v>8</v>
      </c>
      <c r="D477" s="31"/>
      <c r="E477" s="31" t="s">
        <v>539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515</v>
      </c>
      <c r="C478" s="31">
        <v>8</v>
      </c>
      <c r="D478" s="31"/>
      <c r="E478" s="31" t="s">
        <v>540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515</v>
      </c>
      <c r="C479" s="31">
        <v>8</v>
      </c>
      <c r="D479" s="31" t="s">
        <v>541</v>
      </c>
      <c r="E479" s="31" t="s">
        <v>542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515</v>
      </c>
      <c r="C480" s="31">
        <v>8</v>
      </c>
      <c r="D480" s="31"/>
      <c r="E480" s="31" t="s">
        <v>543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515</v>
      </c>
      <c r="C481" s="31">
        <v>8</v>
      </c>
      <c r="D481" s="31"/>
      <c r="E481" s="31" t="s">
        <v>544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515</v>
      </c>
      <c r="C482" s="31">
        <v>8</v>
      </c>
      <c r="D482" s="31" t="s">
        <v>516</v>
      </c>
      <c r="E482" s="31" t="s">
        <v>545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515</v>
      </c>
      <c r="C483" s="31">
        <v>8</v>
      </c>
      <c r="D483" s="31" t="s">
        <v>541</v>
      </c>
      <c r="E483" s="31" t="s">
        <v>546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F22" sqref="F22:J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547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548</v>
      </c>
      <c r="B2" s="75" t="s">
        <v>549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550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551</v>
      </c>
      <c r="AG2" s="83"/>
      <c r="AH2" s="83"/>
      <c r="AI2" s="83"/>
      <c r="AJ2" s="84"/>
      <c r="AK2" s="1"/>
    </row>
    <row r="3" spans="1:41" ht="13.5" customHeight="1">
      <c r="A3" s="74"/>
      <c r="B3" s="85" t="s">
        <v>552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553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554</v>
      </c>
      <c r="AG4" s="114"/>
      <c r="AH4" s="114"/>
      <c r="AI4" s="114"/>
      <c r="AJ4" s="114"/>
      <c r="AK4" s="4" t="s">
        <v>554</v>
      </c>
      <c r="AL4" s="114"/>
      <c r="AM4" s="114"/>
      <c r="AN4" s="114"/>
      <c r="AO4" s="115"/>
    </row>
    <row r="5" spans="1:41" ht="13.5" customHeight="1">
      <c r="A5" s="74"/>
      <c r="B5" s="116" t="s">
        <v>555</v>
      </c>
      <c r="C5" s="117"/>
      <c r="D5" s="117"/>
      <c r="E5" s="118"/>
      <c r="F5" s="67" t="s">
        <v>556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557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558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554</v>
      </c>
      <c r="AG6" s="97"/>
      <c r="AH6" s="97"/>
      <c r="AI6" s="97"/>
      <c r="AJ6" s="97"/>
      <c r="AK6" s="38" t="s">
        <v>554</v>
      </c>
      <c r="AL6" s="97"/>
      <c r="AM6" s="97"/>
      <c r="AN6" s="97"/>
      <c r="AO6" s="98"/>
    </row>
    <row r="7" spans="1:41" s="2" customFormat="1" ht="30" customHeight="1" thickBot="1">
      <c r="A7" s="74" t="s">
        <v>559</v>
      </c>
      <c r="B7" s="99" t="s">
        <v>549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560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551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561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553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554</v>
      </c>
      <c r="AG9" s="114"/>
      <c r="AH9" s="114"/>
      <c r="AI9" s="114"/>
      <c r="AJ9" s="114"/>
      <c r="AK9" s="4" t="s">
        <v>554</v>
      </c>
      <c r="AL9" s="114"/>
      <c r="AM9" s="114"/>
      <c r="AN9" s="114"/>
      <c r="AO9" s="115"/>
    </row>
    <row r="10" spans="1:41" ht="13.5" customHeight="1">
      <c r="A10" s="74"/>
      <c r="B10" s="116" t="s">
        <v>555</v>
      </c>
      <c r="C10" s="117"/>
      <c r="D10" s="117"/>
      <c r="E10" s="118"/>
      <c r="F10" s="67" t="s">
        <v>556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557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558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554</v>
      </c>
      <c r="AG11" s="97"/>
      <c r="AH11" s="97"/>
      <c r="AI11" s="97"/>
      <c r="AJ11" s="97"/>
      <c r="AK11" s="38" t="s">
        <v>554</v>
      </c>
      <c r="AL11" s="97"/>
      <c r="AM11" s="97"/>
      <c r="AN11" s="97"/>
      <c r="AO11" s="98"/>
    </row>
    <row r="12" spans="1:41" ht="13.5" customHeight="1">
      <c r="B12" s="153" t="s">
        <v>562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562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563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564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565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566</v>
      </c>
      <c r="AI13" s="125"/>
      <c r="AJ13" s="138" t="s">
        <v>567</v>
      </c>
      <c r="AK13" s="138"/>
      <c r="AL13" s="138"/>
      <c r="AM13" s="138"/>
      <c r="AN13" s="125" t="s">
        <v>566</v>
      </c>
      <c r="AO13" s="139"/>
    </row>
    <row r="14" spans="1:41" ht="13.5" customHeight="1">
      <c r="B14" s="175" t="s">
        <v>562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562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568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569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570</v>
      </c>
      <c r="C17" s="192"/>
      <c r="D17" s="192"/>
      <c r="E17" s="192"/>
      <c r="F17" s="192"/>
      <c r="G17" s="192"/>
      <c r="H17" s="193" t="s">
        <v>571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572</v>
      </c>
      <c r="C18" s="195"/>
      <c r="D18" s="198" t="s">
        <v>573</v>
      </c>
      <c r="E18" s="198"/>
      <c r="F18" s="200" t="s">
        <v>562</v>
      </c>
      <c r="G18" s="201"/>
      <c r="H18" s="201"/>
      <c r="I18" s="201"/>
      <c r="J18" s="201"/>
      <c r="K18" s="201" t="s">
        <v>562</v>
      </c>
      <c r="L18" s="201"/>
      <c r="M18" s="201"/>
      <c r="N18" s="201"/>
      <c r="O18" s="202"/>
      <c r="P18" s="185" t="s">
        <v>574</v>
      </c>
      <c r="Q18" s="186"/>
      <c r="R18" s="185" t="s">
        <v>575</v>
      </c>
      <c r="S18" s="186"/>
      <c r="T18" s="188" t="s">
        <v>576</v>
      </c>
      <c r="U18" s="189"/>
      <c r="V18" s="194" t="s">
        <v>572</v>
      </c>
      <c r="W18" s="195"/>
      <c r="X18" s="198" t="s">
        <v>573</v>
      </c>
      <c r="Y18" s="198"/>
      <c r="Z18" s="200" t="s">
        <v>562</v>
      </c>
      <c r="AA18" s="201"/>
      <c r="AB18" s="201"/>
      <c r="AC18" s="201"/>
      <c r="AD18" s="201"/>
      <c r="AE18" s="201" t="s">
        <v>562</v>
      </c>
      <c r="AF18" s="201"/>
      <c r="AG18" s="201"/>
      <c r="AH18" s="201"/>
      <c r="AI18" s="202"/>
      <c r="AJ18" s="185" t="s">
        <v>574</v>
      </c>
      <c r="AK18" s="186"/>
      <c r="AL18" s="185" t="s">
        <v>575</v>
      </c>
      <c r="AM18" s="186"/>
      <c r="AN18" s="188" t="s">
        <v>576</v>
      </c>
      <c r="AO18" s="189"/>
    </row>
    <row r="19" spans="2:41" ht="30" customHeight="1" thickBot="1">
      <c r="B19" s="196"/>
      <c r="C19" s="197"/>
      <c r="D19" s="199"/>
      <c r="E19" s="199"/>
      <c r="F19" s="203" t="s">
        <v>577</v>
      </c>
      <c r="G19" s="204"/>
      <c r="H19" s="204"/>
      <c r="I19" s="204"/>
      <c r="J19" s="204"/>
      <c r="K19" s="204" t="s">
        <v>578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577</v>
      </c>
      <c r="AA19" s="204"/>
      <c r="AB19" s="204"/>
      <c r="AC19" s="204"/>
      <c r="AD19" s="204"/>
      <c r="AE19" s="204" t="s">
        <v>578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579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580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579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579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579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579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579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579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579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579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579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579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581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582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583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584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585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586</v>
      </c>
      <c r="C37" s="70"/>
      <c r="D37" s="70"/>
      <c r="E37" s="70"/>
      <c r="F37" s="70"/>
      <c r="G37" s="71"/>
      <c r="H37" s="71"/>
      <c r="I37" s="72" t="s">
        <v>587</v>
      </c>
      <c r="J37" s="72"/>
      <c r="K37" s="71"/>
      <c r="L37" s="71"/>
      <c r="M37" s="72" t="s">
        <v>588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548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589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590</v>
      </c>
      <c r="AM39" s="68"/>
    </row>
    <row r="40" spans="1:43" ht="10.9" customHeight="1"/>
    <row r="41" spans="1:43" ht="24" customHeight="1">
      <c r="A41" s="62" t="s">
        <v>559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589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590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H13" sqref="AH13:AI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548</v>
      </c>
      <c r="B2" s="75" t="s">
        <v>549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550</v>
      </c>
      <c r="M2" s="76"/>
      <c r="N2" s="76"/>
      <c r="O2" s="76"/>
      <c r="P2" s="76"/>
      <c r="Q2" s="76"/>
      <c r="R2" s="76"/>
      <c r="S2" s="77">
        <v>8122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551</v>
      </c>
      <c r="AG2" s="83"/>
      <c r="AH2" s="83"/>
      <c r="AI2" s="83"/>
      <c r="AJ2" s="84"/>
      <c r="AK2" s="1"/>
    </row>
    <row r="3" spans="1:41" ht="13.5" customHeight="1">
      <c r="A3" s="74"/>
      <c r="B3" s="85" t="s">
        <v>552</v>
      </c>
      <c r="C3" s="86"/>
      <c r="D3" s="86"/>
      <c r="E3" s="87"/>
      <c r="F3" s="264" t="str">
        <f>IF(S2="","",VLOOKUP(S2,チーム番号!A2:E501,5,FALSE))</f>
        <v>開成町立文命中学校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553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591</v>
      </c>
      <c r="AC4" s="114"/>
      <c r="AD4" s="114"/>
      <c r="AE4" s="114"/>
      <c r="AF4" s="4" t="s">
        <v>554</v>
      </c>
      <c r="AG4" s="114" t="s">
        <v>592</v>
      </c>
      <c r="AH4" s="114"/>
      <c r="AI4" s="114"/>
      <c r="AJ4" s="114"/>
      <c r="AK4" s="4" t="s">
        <v>554</v>
      </c>
      <c r="AL4" s="114" t="s">
        <v>593</v>
      </c>
      <c r="AM4" s="114"/>
      <c r="AN4" s="114"/>
      <c r="AO4" s="115"/>
    </row>
    <row r="5" spans="1:41" ht="13.5" customHeight="1">
      <c r="A5" s="74"/>
      <c r="B5" s="116" t="s">
        <v>555</v>
      </c>
      <c r="C5" s="117"/>
      <c r="D5" s="117"/>
      <c r="E5" s="118"/>
      <c r="F5" s="67" t="s">
        <v>556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557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594</v>
      </c>
      <c r="G6" s="131"/>
      <c r="H6" s="37" t="s">
        <v>558</v>
      </c>
      <c r="I6" s="132" t="s">
        <v>595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591</v>
      </c>
      <c r="AC6" s="97"/>
      <c r="AD6" s="97"/>
      <c r="AE6" s="97"/>
      <c r="AF6" s="38" t="s">
        <v>554</v>
      </c>
      <c r="AG6" s="97" t="s">
        <v>596</v>
      </c>
      <c r="AH6" s="97"/>
      <c r="AI6" s="97"/>
      <c r="AJ6" s="97"/>
      <c r="AK6" s="38" t="s">
        <v>554</v>
      </c>
      <c r="AL6" s="97" t="s">
        <v>597</v>
      </c>
      <c r="AM6" s="97"/>
      <c r="AN6" s="97"/>
      <c r="AO6" s="98"/>
    </row>
    <row r="7" spans="1:41" s="2" customFormat="1" ht="30" customHeight="1" thickBot="1">
      <c r="A7" s="74" t="s">
        <v>559</v>
      </c>
      <c r="B7" s="99" t="s">
        <v>549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560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551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561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553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554</v>
      </c>
      <c r="AG9" s="114"/>
      <c r="AH9" s="114"/>
      <c r="AI9" s="114"/>
      <c r="AJ9" s="114"/>
      <c r="AK9" s="4" t="s">
        <v>554</v>
      </c>
      <c r="AL9" s="114"/>
      <c r="AM9" s="114"/>
      <c r="AN9" s="114"/>
      <c r="AO9" s="115"/>
    </row>
    <row r="10" spans="1:41" ht="13.5" customHeight="1">
      <c r="A10" s="74"/>
      <c r="B10" s="116" t="s">
        <v>555</v>
      </c>
      <c r="C10" s="117"/>
      <c r="D10" s="117"/>
      <c r="E10" s="118"/>
      <c r="F10" s="67" t="s">
        <v>556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557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558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554</v>
      </c>
      <c r="AG11" s="97"/>
      <c r="AH11" s="97"/>
      <c r="AI11" s="97"/>
      <c r="AJ11" s="97"/>
      <c r="AK11" s="38" t="s">
        <v>554</v>
      </c>
      <c r="AL11" s="97"/>
      <c r="AM11" s="97"/>
      <c r="AN11" s="97"/>
      <c r="AO11" s="98"/>
    </row>
    <row r="12" spans="1:41" ht="13.5" customHeight="1">
      <c r="B12" s="153" t="s">
        <v>562</v>
      </c>
      <c r="C12" s="154"/>
      <c r="D12" s="154"/>
      <c r="E12" s="155"/>
      <c r="F12" s="156" t="s">
        <v>598</v>
      </c>
      <c r="G12" s="157"/>
      <c r="H12" s="157"/>
      <c r="I12" s="157"/>
      <c r="J12" s="157"/>
      <c r="K12" s="157"/>
      <c r="L12" s="157" t="s">
        <v>599</v>
      </c>
      <c r="M12" s="157"/>
      <c r="N12" s="157"/>
      <c r="O12" s="157"/>
      <c r="P12" s="157"/>
      <c r="Q12" s="158"/>
      <c r="R12" s="159" t="s">
        <v>562</v>
      </c>
      <c r="S12" s="154"/>
      <c r="T12" s="154"/>
      <c r="U12" s="155"/>
      <c r="V12" s="160" t="s">
        <v>600</v>
      </c>
      <c r="W12" s="161"/>
      <c r="X12" s="161"/>
      <c r="Y12" s="161"/>
      <c r="Z12" s="161"/>
      <c r="AA12" s="161"/>
      <c r="AB12" s="162" t="s">
        <v>601</v>
      </c>
      <c r="AC12" s="163"/>
      <c r="AD12" s="163"/>
      <c r="AE12" s="163"/>
      <c r="AF12" s="163"/>
      <c r="AG12" s="164"/>
      <c r="AH12" s="135" t="s">
        <v>563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564</v>
      </c>
      <c r="C13" s="106"/>
      <c r="D13" s="106"/>
      <c r="E13" s="141"/>
      <c r="F13" s="142" t="s">
        <v>602</v>
      </c>
      <c r="G13" s="143"/>
      <c r="H13" s="143"/>
      <c r="I13" s="143"/>
      <c r="J13" s="143"/>
      <c r="K13" s="143"/>
      <c r="L13" s="143" t="s">
        <v>603</v>
      </c>
      <c r="M13" s="143"/>
      <c r="N13" s="143"/>
      <c r="O13" s="143"/>
      <c r="P13" s="143"/>
      <c r="Q13" s="144"/>
      <c r="R13" s="145" t="s">
        <v>565</v>
      </c>
      <c r="S13" s="146"/>
      <c r="T13" s="146"/>
      <c r="U13" s="147"/>
      <c r="V13" s="148" t="s">
        <v>604</v>
      </c>
      <c r="W13" s="149"/>
      <c r="X13" s="149"/>
      <c r="Y13" s="149"/>
      <c r="Z13" s="149"/>
      <c r="AA13" s="149"/>
      <c r="AB13" s="150" t="s">
        <v>605</v>
      </c>
      <c r="AC13" s="151"/>
      <c r="AD13" s="151"/>
      <c r="AE13" s="151"/>
      <c r="AF13" s="151"/>
      <c r="AG13" s="152"/>
      <c r="AH13" s="261" t="s">
        <v>566</v>
      </c>
      <c r="AI13" s="262"/>
      <c r="AJ13" s="86" t="s">
        <v>567</v>
      </c>
      <c r="AK13" s="86"/>
      <c r="AL13" s="86"/>
      <c r="AM13" s="86"/>
      <c r="AN13" s="262" t="s">
        <v>579</v>
      </c>
      <c r="AO13" s="263"/>
    </row>
    <row r="14" spans="1:41" ht="13.5" customHeight="1">
      <c r="B14" s="175" t="s">
        <v>562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562</v>
      </c>
      <c r="S14" s="176"/>
      <c r="T14" s="176"/>
      <c r="U14" s="177"/>
      <c r="V14" s="178" t="s">
        <v>606</v>
      </c>
      <c r="W14" s="179"/>
      <c r="X14" s="179"/>
      <c r="Y14" s="179"/>
      <c r="Z14" s="179"/>
      <c r="AA14" s="179"/>
      <c r="AB14" s="182" t="s">
        <v>607</v>
      </c>
      <c r="AC14" s="183"/>
      <c r="AD14" s="183"/>
      <c r="AE14" s="183"/>
      <c r="AF14" s="183"/>
      <c r="AG14" s="183"/>
      <c r="AH14" s="255" t="s">
        <v>608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568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569</v>
      </c>
      <c r="S15" s="120"/>
      <c r="T15" s="120"/>
      <c r="U15" s="121"/>
      <c r="V15" s="169" t="s">
        <v>609</v>
      </c>
      <c r="W15" s="170"/>
      <c r="X15" s="170"/>
      <c r="Y15" s="170"/>
      <c r="Z15" s="170"/>
      <c r="AA15" s="170"/>
      <c r="AB15" s="172" t="s">
        <v>610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570</v>
      </c>
      <c r="C17" s="192"/>
      <c r="D17" s="192"/>
      <c r="E17" s="192"/>
      <c r="F17" s="192"/>
      <c r="G17" s="192"/>
      <c r="H17" s="193" t="s">
        <v>571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572</v>
      </c>
      <c r="C18" s="195"/>
      <c r="D18" s="198" t="s">
        <v>573</v>
      </c>
      <c r="E18" s="198"/>
      <c r="F18" s="200" t="s">
        <v>562</v>
      </c>
      <c r="G18" s="201"/>
      <c r="H18" s="201"/>
      <c r="I18" s="201"/>
      <c r="J18" s="201"/>
      <c r="K18" s="201" t="s">
        <v>562</v>
      </c>
      <c r="L18" s="201"/>
      <c r="M18" s="201"/>
      <c r="N18" s="201"/>
      <c r="O18" s="202"/>
      <c r="P18" s="185" t="s">
        <v>574</v>
      </c>
      <c r="Q18" s="186"/>
      <c r="R18" s="185" t="s">
        <v>575</v>
      </c>
      <c r="S18" s="186"/>
      <c r="T18" s="188" t="s">
        <v>576</v>
      </c>
      <c r="U18" s="189"/>
      <c r="V18" s="194" t="s">
        <v>572</v>
      </c>
      <c r="W18" s="195"/>
      <c r="X18" s="198" t="s">
        <v>573</v>
      </c>
      <c r="Y18" s="198"/>
      <c r="Z18" s="200" t="s">
        <v>562</v>
      </c>
      <c r="AA18" s="201"/>
      <c r="AB18" s="201"/>
      <c r="AC18" s="201"/>
      <c r="AD18" s="201"/>
      <c r="AE18" s="201" t="s">
        <v>562</v>
      </c>
      <c r="AF18" s="201"/>
      <c r="AG18" s="201"/>
      <c r="AH18" s="201"/>
      <c r="AI18" s="202"/>
      <c r="AJ18" s="185" t="s">
        <v>574</v>
      </c>
      <c r="AK18" s="186"/>
      <c r="AL18" s="185" t="s">
        <v>575</v>
      </c>
      <c r="AM18" s="186"/>
      <c r="AN18" s="188" t="s">
        <v>576</v>
      </c>
      <c r="AO18" s="189"/>
    </row>
    <row r="19" spans="2:41" ht="30" customHeight="1" thickBot="1">
      <c r="B19" s="196"/>
      <c r="C19" s="197"/>
      <c r="D19" s="199"/>
      <c r="E19" s="199"/>
      <c r="F19" s="203" t="s">
        <v>577</v>
      </c>
      <c r="G19" s="204"/>
      <c r="H19" s="204"/>
      <c r="I19" s="204"/>
      <c r="J19" s="204"/>
      <c r="K19" s="204" t="s">
        <v>578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577</v>
      </c>
      <c r="AA19" s="204"/>
      <c r="AB19" s="204"/>
      <c r="AC19" s="204"/>
      <c r="AD19" s="204"/>
      <c r="AE19" s="204" t="s">
        <v>578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611</v>
      </c>
      <c r="G20" s="213"/>
      <c r="H20" s="213"/>
      <c r="I20" s="213"/>
      <c r="J20" s="213"/>
      <c r="K20" s="213" t="s">
        <v>612</v>
      </c>
      <c r="L20" s="213"/>
      <c r="M20" s="213"/>
      <c r="N20" s="213"/>
      <c r="O20" s="214"/>
      <c r="P20" s="210">
        <v>3</v>
      </c>
      <c r="Q20" s="210"/>
      <c r="R20" s="215">
        <v>161</v>
      </c>
      <c r="S20" s="216"/>
      <c r="T20" s="215" t="s">
        <v>579</v>
      </c>
      <c r="U20" s="225"/>
      <c r="V20" s="206">
        <v>7</v>
      </c>
      <c r="W20" s="207"/>
      <c r="X20" s="210">
        <v>7</v>
      </c>
      <c r="Y20" s="210"/>
      <c r="Z20" s="212" t="s">
        <v>613</v>
      </c>
      <c r="AA20" s="213"/>
      <c r="AB20" s="213"/>
      <c r="AC20" s="213"/>
      <c r="AD20" s="213"/>
      <c r="AE20" s="213" t="s">
        <v>614</v>
      </c>
      <c r="AF20" s="213"/>
      <c r="AG20" s="213"/>
      <c r="AH20" s="213"/>
      <c r="AI20" s="214"/>
      <c r="AJ20" s="210">
        <v>2</v>
      </c>
      <c r="AK20" s="210"/>
      <c r="AL20" s="215">
        <v>165</v>
      </c>
      <c r="AM20" s="216"/>
      <c r="AN20" s="215" t="s">
        <v>580</v>
      </c>
      <c r="AO20" s="225"/>
    </row>
    <row r="21" spans="2:41" ht="30" customHeight="1">
      <c r="B21" s="208"/>
      <c r="C21" s="209"/>
      <c r="D21" s="211"/>
      <c r="E21" s="211"/>
      <c r="F21" s="227" t="s">
        <v>615</v>
      </c>
      <c r="G21" s="228"/>
      <c r="H21" s="228"/>
      <c r="I21" s="228"/>
      <c r="J21" s="228"/>
      <c r="K21" s="228" t="s">
        <v>616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617</v>
      </c>
      <c r="AA21" s="228"/>
      <c r="AB21" s="228"/>
      <c r="AC21" s="228"/>
      <c r="AD21" s="228"/>
      <c r="AE21" s="228" t="s">
        <v>618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619</v>
      </c>
      <c r="G22" s="179"/>
      <c r="H22" s="179"/>
      <c r="I22" s="179"/>
      <c r="J22" s="179"/>
      <c r="K22" s="179" t="s">
        <v>620</v>
      </c>
      <c r="L22" s="179"/>
      <c r="M22" s="179"/>
      <c r="N22" s="179"/>
      <c r="O22" s="180"/>
      <c r="P22" s="222">
        <v>3</v>
      </c>
      <c r="Q22" s="222"/>
      <c r="R22" s="224">
        <v>155</v>
      </c>
      <c r="S22" s="124"/>
      <c r="T22" s="230" t="s">
        <v>579</v>
      </c>
      <c r="U22" s="231"/>
      <c r="V22" s="218">
        <v>8</v>
      </c>
      <c r="W22" s="219"/>
      <c r="X22" s="222">
        <v>8</v>
      </c>
      <c r="Y22" s="222"/>
      <c r="Z22" s="178" t="s">
        <v>621</v>
      </c>
      <c r="AA22" s="179"/>
      <c r="AB22" s="179"/>
      <c r="AC22" s="179"/>
      <c r="AD22" s="179"/>
      <c r="AE22" s="179" t="s">
        <v>622</v>
      </c>
      <c r="AF22" s="179"/>
      <c r="AG22" s="179"/>
      <c r="AH22" s="179"/>
      <c r="AI22" s="180"/>
      <c r="AJ22" s="222">
        <v>2</v>
      </c>
      <c r="AK22" s="222"/>
      <c r="AL22" s="224">
        <v>153</v>
      </c>
      <c r="AM22" s="124"/>
      <c r="AN22" s="230" t="s">
        <v>579</v>
      </c>
      <c r="AO22" s="231"/>
    </row>
    <row r="23" spans="2:41" ht="30" customHeight="1">
      <c r="B23" s="220"/>
      <c r="C23" s="221"/>
      <c r="D23" s="223"/>
      <c r="E23" s="223"/>
      <c r="F23" s="234" t="s">
        <v>623</v>
      </c>
      <c r="G23" s="235"/>
      <c r="H23" s="235"/>
      <c r="I23" s="235"/>
      <c r="J23" s="235"/>
      <c r="K23" s="235" t="s">
        <v>624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625</v>
      </c>
      <c r="AA23" s="235"/>
      <c r="AB23" s="235"/>
      <c r="AC23" s="235"/>
      <c r="AD23" s="235"/>
      <c r="AE23" s="235" t="s">
        <v>626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627</v>
      </c>
      <c r="G24" s="179"/>
      <c r="H24" s="179"/>
      <c r="I24" s="179"/>
      <c r="J24" s="179"/>
      <c r="K24" s="179" t="s">
        <v>628</v>
      </c>
      <c r="L24" s="179"/>
      <c r="M24" s="179"/>
      <c r="N24" s="179"/>
      <c r="O24" s="180"/>
      <c r="P24" s="222">
        <v>3</v>
      </c>
      <c r="Q24" s="222"/>
      <c r="R24" s="224">
        <v>158</v>
      </c>
      <c r="S24" s="124"/>
      <c r="T24" s="230" t="s">
        <v>579</v>
      </c>
      <c r="U24" s="231"/>
      <c r="V24" s="208">
        <v>9</v>
      </c>
      <c r="W24" s="209"/>
      <c r="X24" s="222">
        <v>9</v>
      </c>
      <c r="Y24" s="222"/>
      <c r="Z24" s="178" t="s">
        <v>629</v>
      </c>
      <c r="AA24" s="179"/>
      <c r="AB24" s="179"/>
      <c r="AC24" s="179"/>
      <c r="AD24" s="179"/>
      <c r="AE24" s="179" t="s">
        <v>630</v>
      </c>
      <c r="AF24" s="179"/>
      <c r="AG24" s="179"/>
      <c r="AH24" s="179"/>
      <c r="AI24" s="180"/>
      <c r="AJ24" s="222">
        <v>2</v>
      </c>
      <c r="AK24" s="222"/>
      <c r="AL24" s="224">
        <v>159</v>
      </c>
      <c r="AM24" s="124"/>
      <c r="AN24" s="230" t="s">
        <v>579</v>
      </c>
      <c r="AO24" s="231"/>
    </row>
    <row r="25" spans="2:41" ht="30" customHeight="1">
      <c r="B25" s="208"/>
      <c r="C25" s="209"/>
      <c r="D25" s="223"/>
      <c r="E25" s="223"/>
      <c r="F25" s="234" t="s">
        <v>631</v>
      </c>
      <c r="G25" s="235"/>
      <c r="H25" s="235"/>
      <c r="I25" s="235"/>
      <c r="J25" s="235"/>
      <c r="K25" s="235" t="s">
        <v>632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633</v>
      </c>
      <c r="AA25" s="235"/>
      <c r="AB25" s="235"/>
      <c r="AC25" s="235"/>
      <c r="AD25" s="235"/>
      <c r="AE25" s="235" t="s">
        <v>634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606</v>
      </c>
      <c r="G26" s="179"/>
      <c r="H26" s="179"/>
      <c r="I26" s="179"/>
      <c r="J26" s="179"/>
      <c r="K26" s="179" t="s">
        <v>607</v>
      </c>
      <c r="L26" s="179"/>
      <c r="M26" s="179"/>
      <c r="N26" s="179"/>
      <c r="O26" s="180"/>
      <c r="P26" s="222">
        <v>3</v>
      </c>
      <c r="Q26" s="222"/>
      <c r="R26" s="224">
        <v>153</v>
      </c>
      <c r="S26" s="124"/>
      <c r="T26" s="230" t="s">
        <v>579</v>
      </c>
      <c r="U26" s="231"/>
      <c r="V26" s="218">
        <v>10</v>
      </c>
      <c r="W26" s="219"/>
      <c r="X26" s="222">
        <v>10</v>
      </c>
      <c r="Y26" s="222"/>
      <c r="Z26" s="178" t="s">
        <v>640</v>
      </c>
      <c r="AA26" s="179"/>
      <c r="AB26" s="179"/>
      <c r="AC26" s="179"/>
      <c r="AD26" s="179"/>
      <c r="AE26" s="179" t="s">
        <v>641</v>
      </c>
      <c r="AF26" s="179"/>
      <c r="AG26" s="179"/>
      <c r="AH26" s="179"/>
      <c r="AI26" s="180"/>
      <c r="AJ26" s="222">
        <v>2</v>
      </c>
      <c r="AK26" s="222"/>
      <c r="AL26" s="224">
        <v>160</v>
      </c>
      <c r="AM26" s="124"/>
      <c r="AN26" s="230" t="s">
        <v>579</v>
      </c>
      <c r="AO26" s="231"/>
    </row>
    <row r="27" spans="2:41" ht="30" customHeight="1">
      <c r="B27" s="220"/>
      <c r="C27" s="221"/>
      <c r="D27" s="223"/>
      <c r="E27" s="223"/>
      <c r="F27" s="234" t="s">
        <v>609</v>
      </c>
      <c r="G27" s="235"/>
      <c r="H27" s="235"/>
      <c r="I27" s="235"/>
      <c r="J27" s="235"/>
      <c r="K27" s="235" t="s">
        <v>610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643</v>
      </c>
      <c r="AA27" s="235"/>
      <c r="AB27" s="235"/>
      <c r="AC27" s="235"/>
      <c r="AD27" s="235"/>
      <c r="AE27" s="235" t="s">
        <v>644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613</v>
      </c>
      <c r="G28" s="179"/>
      <c r="H28" s="179"/>
      <c r="I28" s="179"/>
      <c r="J28" s="179"/>
      <c r="K28" s="179" t="s">
        <v>639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579</v>
      </c>
      <c r="U28" s="231"/>
      <c r="V28" s="237">
        <v>11</v>
      </c>
      <c r="W28" s="238"/>
      <c r="X28" s="222">
        <v>11</v>
      </c>
      <c r="Y28" s="222"/>
      <c r="Z28" s="178" t="s">
        <v>635</v>
      </c>
      <c r="AA28" s="179"/>
      <c r="AB28" s="179"/>
      <c r="AC28" s="179"/>
      <c r="AD28" s="179"/>
      <c r="AE28" s="179" t="s">
        <v>636</v>
      </c>
      <c r="AF28" s="179"/>
      <c r="AG28" s="179"/>
      <c r="AH28" s="179"/>
      <c r="AI28" s="180"/>
      <c r="AJ28" s="222">
        <v>2</v>
      </c>
      <c r="AK28" s="222"/>
      <c r="AL28" s="224">
        <v>157</v>
      </c>
      <c r="AM28" s="124"/>
      <c r="AN28" s="230" t="s">
        <v>579</v>
      </c>
      <c r="AO28" s="231"/>
    </row>
    <row r="29" spans="2:41" ht="30" customHeight="1">
      <c r="B29" s="208"/>
      <c r="C29" s="209"/>
      <c r="D29" s="223"/>
      <c r="E29" s="223"/>
      <c r="F29" s="234" t="s">
        <v>617</v>
      </c>
      <c r="G29" s="235"/>
      <c r="H29" s="235"/>
      <c r="I29" s="235"/>
      <c r="J29" s="235"/>
      <c r="K29" s="235" t="s">
        <v>642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637</v>
      </c>
      <c r="AA29" s="235"/>
      <c r="AB29" s="235"/>
      <c r="AC29" s="235"/>
      <c r="AD29" s="235"/>
      <c r="AE29" s="235" t="s">
        <v>638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645</v>
      </c>
      <c r="G30" s="179"/>
      <c r="H30" s="179"/>
      <c r="I30" s="179"/>
      <c r="J30" s="179"/>
      <c r="K30" s="179" t="s">
        <v>646</v>
      </c>
      <c r="L30" s="179"/>
      <c r="M30" s="179"/>
      <c r="N30" s="179"/>
      <c r="O30" s="180"/>
      <c r="P30" s="222">
        <v>3</v>
      </c>
      <c r="Q30" s="222"/>
      <c r="R30" s="224">
        <v>170</v>
      </c>
      <c r="S30" s="124"/>
      <c r="T30" s="230" t="s">
        <v>579</v>
      </c>
      <c r="U30" s="231"/>
      <c r="V30" s="237">
        <v>12</v>
      </c>
      <c r="W30" s="238"/>
      <c r="X30" s="222">
        <v>12</v>
      </c>
      <c r="Y30" s="222"/>
      <c r="Z30" s="178" t="s">
        <v>726</v>
      </c>
      <c r="AA30" s="179"/>
      <c r="AB30" s="179"/>
      <c r="AC30" s="179"/>
      <c r="AD30" s="179"/>
      <c r="AE30" s="179" t="s">
        <v>727</v>
      </c>
      <c r="AF30" s="179"/>
      <c r="AG30" s="179"/>
      <c r="AH30" s="179"/>
      <c r="AI30" s="180"/>
      <c r="AJ30" s="222">
        <v>2</v>
      </c>
      <c r="AK30" s="222"/>
      <c r="AL30" s="224">
        <v>159</v>
      </c>
      <c r="AM30" s="124"/>
      <c r="AN30" s="230" t="s">
        <v>579</v>
      </c>
      <c r="AO30" s="231"/>
    </row>
    <row r="31" spans="2:41" ht="30" customHeight="1" thickBot="1">
      <c r="B31" s="239"/>
      <c r="C31" s="240"/>
      <c r="D31" s="241"/>
      <c r="E31" s="241"/>
      <c r="F31" s="169" t="s">
        <v>647</v>
      </c>
      <c r="G31" s="170"/>
      <c r="H31" s="170"/>
      <c r="I31" s="170"/>
      <c r="J31" s="170"/>
      <c r="K31" s="170" t="s">
        <v>648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649</v>
      </c>
      <c r="AA31" s="170"/>
      <c r="AB31" s="170"/>
      <c r="AC31" s="170"/>
      <c r="AD31" s="170"/>
      <c r="AE31" s="170" t="s">
        <v>650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581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582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583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584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585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586</v>
      </c>
      <c r="C37" s="70"/>
      <c r="D37" s="70"/>
      <c r="E37" s="70"/>
      <c r="F37" s="70"/>
      <c r="G37" s="71">
        <v>5</v>
      </c>
      <c r="H37" s="71"/>
      <c r="I37" s="72" t="s">
        <v>587</v>
      </c>
      <c r="J37" s="72"/>
      <c r="K37" s="71">
        <v>10</v>
      </c>
      <c r="L37" s="71"/>
      <c r="M37" s="72" t="s">
        <v>588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548</v>
      </c>
      <c r="B39" s="64" t="str">
        <f>IF(S2="","",VLOOKUP(S2,チーム番号!A3:E502,5,FALSE))</f>
        <v>開成町立文命中学校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589</v>
      </c>
      <c r="U39" s="65"/>
      <c r="V39" s="65"/>
      <c r="W39" s="65"/>
      <c r="X39" s="66" t="s">
        <v>651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590</v>
      </c>
      <c r="AM39" s="68"/>
    </row>
    <row r="40" spans="1:43" ht="10.9" customHeight="1"/>
    <row r="41" spans="1:43" ht="24" customHeight="1">
      <c r="A41" s="62" t="s">
        <v>559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589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590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549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652</v>
      </c>
      <c r="L2" s="321"/>
      <c r="M2" s="321"/>
      <c r="N2" s="321"/>
      <c r="O2" s="321"/>
      <c r="P2" s="321"/>
      <c r="Q2" s="321"/>
      <c r="R2" s="322">
        <f>IF(入力!S2="","",入力!S2)</f>
        <v>8122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551</v>
      </c>
      <c r="AF2" s="314"/>
      <c r="AG2" s="314"/>
      <c r="AH2" s="314"/>
      <c r="AI2" s="315"/>
      <c r="AJ2" s="1"/>
    </row>
    <row r="3" spans="1:40" ht="18.75" customHeight="1">
      <c r="A3" s="328" t="s">
        <v>653</v>
      </c>
      <c r="B3" s="329"/>
      <c r="C3" s="329"/>
      <c r="D3" s="330"/>
      <c r="E3" s="347" t="str">
        <f>CONCATENATE(入力!F3,"　　",入力!F8)</f>
        <v>開成町立文命中学校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553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554</v>
      </c>
      <c r="AF4" s="351"/>
      <c r="AG4" s="351"/>
      <c r="AH4" s="351"/>
      <c r="AI4" s="351"/>
      <c r="AJ4" s="4" t="s">
        <v>554</v>
      </c>
      <c r="AK4" s="351"/>
      <c r="AL4" s="351"/>
      <c r="AM4" s="351"/>
      <c r="AN4" s="352"/>
    </row>
    <row r="5" spans="1:40" ht="18.75" customHeight="1">
      <c r="A5" s="116" t="s">
        <v>555</v>
      </c>
      <c r="B5" s="117"/>
      <c r="C5" s="117"/>
      <c r="D5" s="118"/>
      <c r="E5" s="67" t="s">
        <v>556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557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558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554</v>
      </c>
      <c r="AF6" s="351"/>
      <c r="AG6" s="351"/>
      <c r="AH6" s="351"/>
      <c r="AI6" s="351"/>
      <c r="AJ6" s="4" t="s">
        <v>554</v>
      </c>
      <c r="AK6" s="351"/>
      <c r="AL6" s="351"/>
      <c r="AM6" s="351"/>
      <c r="AN6" s="352"/>
    </row>
    <row r="7" spans="1:40" ht="18.75" customHeight="1">
      <c r="A7" s="175" t="s">
        <v>562</v>
      </c>
      <c r="B7" s="176"/>
      <c r="C7" s="176"/>
      <c r="D7" s="177"/>
      <c r="E7" s="343" t="str">
        <f>IF(入力!F12="","",入力!F12)</f>
        <v>すぎた</v>
      </c>
      <c r="F7" s="344"/>
      <c r="G7" s="344"/>
      <c r="H7" s="344"/>
      <c r="I7" s="344"/>
      <c r="J7" s="344"/>
      <c r="K7" s="344" t="str">
        <f>IF(入力!L12="","",入力!L12)</f>
        <v>しゅんすけ</v>
      </c>
      <c r="L7" s="344"/>
      <c r="M7" s="344"/>
      <c r="N7" s="344"/>
      <c r="O7" s="344"/>
      <c r="P7" s="345"/>
      <c r="Q7" s="181" t="s">
        <v>562</v>
      </c>
      <c r="R7" s="176"/>
      <c r="S7" s="176"/>
      <c r="T7" s="177"/>
      <c r="U7" s="181" t="str">
        <f>IF(入力!V12="","",入力!V12)</f>
        <v>やまざき</v>
      </c>
      <c r="V7" s="176"/>
      <c r="W7" s="176"/>
      <c r="X7" s="176"/>
      <c r="Y7" s="176"/>
      <c r="Z7" s="318"/>
      <c r="AA7" s="299" t="str">
        <f>IF(入力!AB12="","",入力!AB12)</f>
        <v>かつゆき</v>
      </c>
      <c r="AB7" s="176"/>
      <c r="AC7" s="176"/>
      <c r="AD7" s="176"/>
      <c r="AE7" s="176"/>
      <c r="AF7" s="177"/>
      <c r="AG7" s="339" t="s">
        <v>563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564</v>
      </c>
      <c r="B8" s="106"/>
      <c r="C8" s="106"/>
      <c r="D8" s="141"/>
      <c r="E8" s="331" t="str">
        <f>IF(入力!F13="","",入力!F13)</f>
        <v>杉田</v>
      </c>
      <c r="F8" s="332"/>
      <c r="G8" s="332"/>
      <c r="H8" s="332"/>
      <c r="I8" s="332"/>
      <c r="J8" s="332"/>
      <c r="K8" s="332" t="str">
        <f>IF(入力!L13="","",入力!L13)</f>
        <v>俊介</v>
      </c>
      <c r="L8" s="332"/>
      <c r="M8" s="332"/>
      <c r="N8" s="332"/>
      <c r="O8" s="332"/>
      <c r="P8" s="333"/>
      <c r="Q8" s="145" t="s">
        <v>565</v>
      </c>
      <c r="R8" s="146"/>
      <c r="S8" s="146"/>
      <c r="T8" s="147"/>
      <c r="U8" s="334" t="str">
        <f>IF(入力!V13="","",入力!V13)</f>
        <v>山﨑</v>
      </c>
      <c r="V8" s="335"/>
      <c r="W8" s="335"/>
      <c r="X8" s="335"/>
      <c r="Y8" s="335"/>
      <c r="Z8" s="336"/>
      <c r="AA8" s="337" t="str">
        <f>IF(入力!AB13="","",入力!AB13)</f>
        <v>克之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567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562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562</v>
      </c>
      <c r="R9" s="176"/>
      <c r="S9" s="176"/>
      <c r="T9" s="177"/>
      <c r="U9" s="181" t="str">
        <f>IF(入力!V14="","",入力!V14)</f>
        <v>もりやま</v>
      </c>
      <c r="V9" s="176"/>
      <c r="W9" s="176"/>
      <c r="X9" s="176"/>
      <c r="Y9" s="176"/>
      <c r="Z9" s="318"/>
      <c r="AA9" s="299" t="str">
        <f>IF(入力!AB14="","",入力!AB14)</f>
        <v>ももえ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568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569</v>
      </c>
      <c r="R10" s="120"/>
      <c r="S10" s="120"/>
      <c r="T10" s="121"/>
      <c r="U10" s="306" t="str">
        <f>IF(入力!V15="","",入力!V15)</f>
        <v>森山</v>
      </c>
      <c r="V10" s="302"/>
      <c r="W10" s="302"/>
      <c r="X10" s="302"/>
      <c r="Y10" s="302"/>
      <c r="Z10" s="307"/>
      <c r="AA10" s="301" t="str">
        <f>IF(入力!AB15="","",入力!AB15)</f>
        <v>百恵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570</v>
      </c>
      <c r="B12" s="120"/>
      <c r="C12" s="120"/>
      <c r="D12" s="120"/>
      <c r="E12" s="120"/>
      <c r="F12" s="120"/>
      <c r="G12" s="354" t="s">
        <v>571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572</v>
      </c>
      <c r="B13" s="195"/>
      <c r="C13" s="198" t="s">
        <v>573</v>
      </c>
      <c r="D13" s="198"/>
      <c r="E13" s="200" t="s">
        <v>562</v>
      </c>
      <c r="F13" s="201"/>
      <c r="G13" s="201"/>
      <c r="H13" s="201"/>
      <c r="I13" s="201"/>
      <c r="J13" s="201" t="s">
        <v>562</v>
      </c>
      <c r="K13" s="201"/>
      <c r="L13" s="201"/>
      <c r="M13" s="201"/>
      <c r="N13" s="202"/>
      <c r="O13" s="185" t="s">
        <v>574</v>
      </c>
      <c r="P13" s="186"/>
      <c r="Q13" s="185" t="s">
        <v>654</v>
      </c>
      <c r="R13" s="186"/>
      <c r="S13" s="185" t="s">
        <v>576</v>
      </c>
      <c r="T13" s="304"/>
      <c r="U13" s="194" t="s">
        <v>572</v>
      </c>
      <c r="V13" s="195"/>
      <c r="W13" s="198" t="s">
        <v>573</v>
      </c>
      <c r="X13" s="198"/>
      <c r="Y13" s="200" t="s">
        <v>562</v>
      </c>
      <c r="Z13" s="201"/>
      <c r="AA13" s="201"/>
      <c r="AB13" s="201"/>
      <c r="AC13" s="201"/>
      <c r="AD13" s="201" t="s">
        <v>562</v>
      </c>
      <c r="AE13" s="201"/>
      <c r="AF13" s="201"/>
      <c r="AG13" s="201"/>
      <c r="AH13" s="202"/>
      <c r="AI13" s="185" t="s">
        <v>574</v>
      </c>
      <c r="AJ13" s="186"/>
      <c r="AK13" s="185" t="s">
        <v>654</v>
      </c>
      <c r="AL13" s="186"/>
      <c r="AM13" s="185" t="s">
        <v>576</v>
      </c>
      <c r="AN13" s="304"/>
    </row>
    <row r="14" spans="1:40" ht="37.5" customHeight="1" thickBot="1">
      <c r="A14" s="196"/>
      <c r="B14" s="197"/>
      <c r="C14" s="199"/>
      <c r="D14" s="199"/>
      <c r="E14" s="203" t="s">
        <v>577</v>
      </c>
      <c r="F14" s="204"/>
      <c r="G14" s="204"/>
      <c r="H14" s="204"/>
      <c r="I14" s="204"/>
      <c r="J14" s="204" t="s">
        <v>578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577</v>
      </c>
      <c r="Z14" s="204"/>
      <c r="AA14" s="204"/>
      <c r="AB14" s="204"/>
      <c r="AC14" s="204"/>
      <c r="AD14" s="204" t="s">
        <v>578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きのした</v>
      </c>
      <c r="F15" s="295"/>
      <c r="G15" s="295"/>
      <c r="H15" s="295"/>
      <c r="I15" s="295"/>
      <c r="J15" s="295" t="str">
        <f>IF(入力!K20="","",入力!K20)</f>
        <v>ゆうか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さとう</v>
      </c>
      <c r="Z15" s="295"/>
      <c r="AA15" s="295"/>
      <c r="AB15" s="295"/>
      <c r="AC15" s="295"/>
      <c r="AD15" s="295" t="str">
        <f>IF(入力!AE20="","",入力!AE20)</f>
        <v>かほ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木下</v>
      </c>
      <c r="F16" s="312"/>
      <c r="G16" s="312"/>
      <c r="H16" s="312"/>
      <c r="I16" s="312"/>
      <c r="J16" s="312" t="str">
        <f>IF(入力!K21="","",入力!K21)</f>
        <v>優花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佐藤</v>
      </c>
      <c r="Z16" s="312"/>
      <c r="AA16" s="312"/>
      <c r="AB16" s="312"/>
      <c r="AC16" s="312"/>
      <c r="AD16" s="312" t="str">
        <f>IF(入力!AE21="","",入力!AE21)</f>
        <v>華穂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さかもと</v>
      </c>
      <c r="F17" s="281"/>
      <c r="G17" s="281"/>
      <c r="H17" s="281"/>
      <c r="I17" s="281"/>
      <c r="J17" s="281" t="str">
        <f>IF(入力!K22="","",入力!K22)</f>
        <v>あみ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たかはし</v>
      </c>
      <c r="Z17" s="281"/>
      <c r="AA17" s="281"/>
      <c r="AB17" s="281"/>
      <c r="AC17" s="281"/>
      <c r="AD17" s="281" t="str">
        <f>IF(入力!AE22="","",入力!AE22)</f>
        <v>みき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坂本</v>
      </c>
      <c r="F18" s="274"/>
      <c r="G18" s="274"/>
      <c r="H18" s="274"/>
      <c r="I18" s="274"/>
      <c r="J18" s="274" t="str">
        <f>IF(入力!K23="","",入力!K23)</f>
        <v>亜美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髙橋</v>
      </c>
      <c r="Z18" s="274"/>
      <c r="AA18" s="274"/>
      <c r="AB18" s="274"/>
      <c r="AC18" s="274"/>
      <c r="AD18" s="274" t="str">
        <f>IF(入力!AE23="","",入力!AE23)</f>
        <v>美妃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つじむら</v>
      </c>
      <c r="F19" s="281"/>
      <c r="G19" s="281"/>
      <c r="H19" s="281"/>
      <c r="I19" s="281"/>
      <c r="J19" s="281" t="str">
        <f>IF(入力!K24="","",入力!K24)</f>
        <v>まこ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ごか</v>
      </c>
      <c r="Z19" s="281"/>
      <c r="AA19" s="281"/>
      <c r="AB19" s="281"/>
      <c r="AC19" s="281"/>
      <c r="AD19" s="281" t="str">
        <f>IF(入力!AE24="","",入力!AE24)</f>
        <v>はるか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159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辻村</v>
      </c>
      <c r="F20" s="274"/>
      <c r="G20" s="274"/>
      <c r="H20" s="274"/>
      <c r="I20" s="274"/>
      <c r="J20" s="274" t="str">
        <f>IF(入力!K25="","",入力!K25)</f>
        <v>真瑚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五箇</v>
      </c>
      <c r="Z20" s="274"/>
      <c r="AA20" s="274"/>
      <c r="AB20" s="274"/>
      <c r="AC20" s="274"/>
      <c r="AD20" s="274" t="str">
        <f>IF(入力!AE25="","",入力!AE25)</f>
        <v>春花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もりやま</v>
      </c>
      <c r="F21" s="281"/>
      <c r="G21" s="281"/>
      <c r="H21" s="281"/>
      <c r="I21" s="281"/>
      <c r="J21" s="281" t="str">
        <f>IF(入力!K26="","",入力!K26)</f>
        <v>ももえ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はやま</v>
      </c>
      <c r="Z21" s="281"/>
      <c r="AA21" s="281"/>
      <c r="AB21" s="281"/>
      <c r="AC21" s="281"/>
      <c r="AD21" s="281" t="str">
        <f>IF(入力!AE26="","",入力!AE26)</f>
        <v>なごみ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森山</v>
      </c>
      <c r="F22" s="274"/>
      <c r="G22" s="274"/>
      <c r="H22" s="274"/>
      <c r="I22" s="274"/>
      <c r="J22" s="274" t="str">
        <f>IF(入力!K27="","",入力!K27)</f>
        <v>百恵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羽山</v>
      </c>
      <c r="Z22" s="274"/>
      <c r="AA22" s="274"/>
      <c r="AB22" s="274"/>
      <c r="AC22" s="274"/>
      <c r="AD22" s="274" t="str">
        <f>IF(入力!AE27="","",入力!AE27)</f>
        <v>和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さとう</v>
      </c>
      <c r="F23" s="281"/>
      <c r="G23" s="281"/>
      <c r="H23" s="281"/>
      <c r="I23" s="281"/>
      <c r="J23" s="281" t="str">
        <f>IF(入力!K28="","",入力!K28)</f>
        <v>りほ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とみた</v>
      </c>
      <c r="Z23" s="281"/>
      <c r="AA23" s="281"/>
      <c r="AB23" s="281"/>
      <c r="AC23" s="281"/>
      <c r="AD23" s="281" t="str">
        <f>IF(入力!AE28="","",入力!AE28)</f>
        <v>まひろ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佐藤</v>
      </c>
      <c r="F24" s="274"/>
      <c r="G24" s="274"/>
      <c r="H24" s="274"/>
      <c r="I24" s="274"/>
      <c r="J24" s="274" t="str">
        <f>IF(入力!K29="","",入力!K29)</f>
        <v>里帆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冨田</v>
      </c>
      <c r="Z24" s="274"/>
      <c r="AA24" s="274"/>
      <c r="AB24" s="274"/>
      <c r="AC24" s="274"/>
      <c r="AD24" s="274" t="str">
        <f>IF(入力!AE29="","",入力!AE29)</f>
        <v>真優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しもやま</v>
      </c>
      <c r="F25" s="281"/>
      <c r="G25" s="281"/>
      <c r="H25" s="281"/>
      <c r="I25" s="281"/>
      <c r="J25" s="281" t="str">
        <f>IF(入力!K30="","",入力!K30)</f>
        <v>ゆい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170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よだ</v>
      </c>
      <c r="Z25" s="281"/>
      <c r="AA25" s="281"/>
      <c r="AB25" s="281"/>
      <c r="AC25" s="281"/>
      <c r="AD25" s="281" t="str">
        <f>IF(入力!AE30="","",入力!AE30)</f>
        <v>ゆりあ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下山</v>
      </c>
      <c r="F26" s="287"/>
      <c r="G26" s="287"/>
      <c r="H26" s="287"/>
      <c r="I26" s="287"/>
      <c r="J26" s="287" t="str">
        <f>IF(入力!K31="","",入力!K31)</f>
        <v>祐依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依田</v>
      </c>
      <c r="Z26" s="287"/>
      <c r="AA26" s="287"/>
      <c r="AB26" s="287"/>
      <c r="AC26" s="287"/>
      <c r="AD26" s="287" t="str">
        <f>IF(入力!AE31="","",入力!AE31)</f>
        <v>侑梨愛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655</v>
      </c>
      <c r="B1" s="355"/>
      <c r="D1" s="54" t="s">
        <v>656</v>
      </c>
      <c r="E1" s="55" t="s">
        <v>657</v>
      </c>
      <c r="F1" s="56" t="s">
        <v>658</v>
      </c>
      <c r="G1" s="54" t="s">
        <v>656</v>
      </c>
      <c r="H1" s="55" t="s">
        <v>659</v>
      </c>
      <c r="I1" s="56" t="s">
        <v>660</v>
      </c>
      <c r="J1" s="54" t="s">
        <v>656</v>
      </c>
      <c r="K1" s="55" t="s">
        <v>659</v>
      </c>
      <c r="L1" s="56" t="s">
        <v>660</v>
      </c>
      <c r="M1" s="54" t="s">
        <v>656</v>
      </c>
      <c r="N1" s="55" t="s">
        <v>659</v>
      </c>
      <c r="O1" s="56" t="s">
        <v>660</v>
      </c>
      <c r="P1" s="54" t="s">
        <v>656</v>
      </c>
      <c r="Q1" s="55" t="s">
        <v>659</v>
      </c>
      <c r="R1" s="56" t="s">
        <v>660</v>
      </c>
      <c r="S1" s="54" t="s">
        <v>656</v>
      </c>
      <c r="T1" s="55" t="s">
        <v>659</v>
      </c>
      <c r="U1" s="56" t="s">
        <v>660</v>
      </c>
      <c r="V1" s="54" t="s">
        <v>656</v>
      </c>
      <c r="W1" s="55" t="s">
        <v>659</v>
      </c>
      <c r="X1" s="56" t="s">
        <v>660</v>
      </c>
      <c r="Y1" s="54" t="s">
        <v>656</v>
      </c>
      <c r="Z1" s="55" t="s">
        <v>659</v>
      </c>
      <c r="AA1" s="56" t="s">
        <v>660</v>
      </c>
      <c r="AB1" s="54" t="s">
        <v>656</v>
      </c>
      <c r="AC1" s="55" t="s">
        <v>659</v>
      </c>
      <c r="AD1" s="56" t="s">
        <v>660</v>
      </c>
      <c r="AE1" s="54" t="s">
        <v>656</v>
      </c>
      <c r="AF1" s="55" t="s">
        <v>659</v>
      </c>
      <c r="AG1" s="56" t="s">
        <v>660</v>
      </c>
      <c r="AH1" s="54" t="s">
        <v>656</v>
      </c>
      <c r="AI1" s="55" t="s">
        <v>659</v>
      </c>
      <c r="AJ1" s="56" t="s">
        <v>660</v>
      </c>
    </row>
    <row r="2" spans="1:41" ht="14.25" thickBot="1">
      <c r="A2" s="355"/>
      <c r="B2" s="355"/>
      <c r="C2" s="40"/>
      <c r="D2" s="41">
        <v>1</v>
      </c>
      <c r="E2" s="42" t="s">
        <v>661</v>
      </c>
      <c r="F2" s="43">
        <v>42443</v>
      </c>
      <c r="G2" s="41">
        <v>1.01</v>
      </c>
      <c r="H2" s="42" t="s">
        <v>661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662</v>
      </c>
      <c r="B4" s="357"/>
      <c r="C4" s="357"/>
      <c r="D4" s="357"/>
      <c r="E4" s="357"/>
      <c r="F4" s="357"/>
      <c r="G4" s="358"/>
      <c r="H4" s="55" t="s">
        <v>663</v>
      </c>
      <c r="I4" s="55" t="s">
        <v>664</v>
      </c>
      <c r="J4" s="362" t="s">
        <v>665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666</v>
      </c>
      <c r="B6" s="55" t="s">
        <v>667</v>
      </c>
      <c r="C6" s="55" t="s">
        <v>668</v>
      </c>
      <c r="D6" s="55" t="s">
        <v>669</v>
      </c>
      <c r="E6" s="55" t="s">
        <v>663</v>
      </c>
      <c r="F6" s="55" t="s">
        <v>670</v>
      </c>
      <c r="G6" s="55" t="s">
        <v>671</v>
      </c>
      <c r="H6" s="55" t="s">
        <v>672</v>
      </c>
      <c r="I6" s="55" t="s">
        <v>673</v>
      </c>
      <c r="J6" s="55" t="s">
        <v>674</v>
      </c>
      <c r="K6" s="55" t="s">
        <v>675</v>
      </c>
      <c r="L6" s="55" t="s">
        <v>676</v>
      </c>
      <c r="M6" s="55" t="s">
        <v>677</v>
      </c>
      <c r="N6" s="55" t="s">
        <v>678</v>
      </c>
      <c r="O6" s="55" t="s">
        <v>679</v>
      </c>
      <c r="P6" s="55" t="s">
        <v>680</v>
      </c>
      <c r="Q6" s="55" t="s">
        <v>681</v>
      </c>
      <c r="R6" s="55" t="s">
        <v>682</v>
      </c>
      <c r="S6" s="55" t="s">
        <v>683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8122</v>
      </c>
      <c r="B7" s="46" t="str">
        <f>入力!$F$3</f>
        <v>開成町立文命中学校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258</v>
      </c>
      <c r="G7" s="57" t="str">
        <f>IF(入力!$I$6="","",入力!$I$6)</f>
        <v>0021</v>
      </c>
      <c r="H7" s="46"/>
      <c r="I7" s="46" t="str">
        <f>IF(入力!$L$5="","",入力!$L$5)</f>
        <v/>
      </c>
      <c r="J7" s="46"/>
      <c r="K7" s="57" t="str">
        <f>IF(入力!$AB$4="","",入力!$AB$4)</f>
        <v>0465</v>
      </c>
      <c r="L7" s="57" t="str">
        <f>IF(入力!$AG$4="","",入力!$AG$4)</f>
        <v>83</v>
      </c>
      <c r="M7" s="57" t="str">
        <f>IF(入力!$AL$4="","",入力!$AL$4)</f>
        <v>1386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8472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684</v>
      </c>
      <c r="B15" s="55" t="s">
        <v>685</v>
      </c>
      <c r="C15" s="55" t="s">
        <v>686</v>
      </c>
      <c r="D15" s="55" t="s">
        <v>687</v>
      </c>
      <c r="E15" s="55" t="s">
        <v>688</v>
      </c>
      <c r="F15" s="55" t="s">
        <v>689</v>
      </c>
      <c r="G15" s="55" t="s">
        <v>690</v>
      </c>
      <c r="H15" s="55" t="s">
        <v>691</v>
      </c>
      <c r="I15" s="55" t="s">
        <v>692</v>
      </c>
      <c r="J15" s="55" t="s">
        <v>693</v>
      </c>
      <c r="K15" s="55" t="s">
        <v>694</v>
      </c>
      <c r="L15" s="55" t="s">
        <v>695</v>
      </c>
      <c r="M15" s="55" t="s">
        <v>696</v>
      </c>
      <c r="N15" s="55" t="s">
        <v>697</v>
      </c>
      <c r="O15" s="55" t="s">
        <v>698</v>
      </c>
      <c r="P15" s="55" t="s">
        <v>699</v>
      </c>
      <c r="Q15" s="55" t="s">
        <v>700</v>
      </c>
      <c r="R15" s="55" t="s">
        <v>670</v>
      </c>
      <c r="S15" s="55" t="s">
        <v>671</v>
      </c>
      <c r="T15" s="55" t="s">
        <v>701</v>
      </c>
      <c r="U15" s="55" t="s">
        <v>702</v>
      </c>
      <c r="V15" s="55" t="s">
        <v>703</v>
      </c>
      <c r="W15" s="55" t="s">
        <v>704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705</v>
      </c>
      <c r="C16" s="46" t="str">
        <f>IF(入力!$F$13="","",入力!$F$13)</f>
        <v>杉田</v>
      </c>
      <c r="D16" s="46" t="str">
        <f>IF(入力!$L$13="","",入力!$L$13)</f>
        <v>俊介</v>
      </c>
      <c r="E16" s="46" t="str">
        <f>IF(入力!$F$12="","",入力!$F$12)</f>
        <v>すぎた</v>
      </c>
      <c r="F16" s="46" t="str">
        <f>IF(入力!$L$12="","",入力!$L$12)</f>
        <v>しゅんすけ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706</v>
      </c>
      <c r="C17" s="46" t="str">
        <f>IF(入力!$V$13="","",入力!$V$13)</f>
        <v>山﨑</v>
      </c>
      <c r="D17" s="46" t="str">
        <f>IF(入力!$AB$13="","",入力!$AB$13)</f>
        <v>克之</v>
      </c>
      <c r="E17" s="46" t="str">
        <f>IF(入力!$V$12="","",入力!$V$12)</f>
        <v>やまざき</v>
      </c>
      <c r="F17" s="46" t="str">
        <f>IF(入力!$AB$12="","",入力!$AB$12)</f>
        <v>かつゆき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707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708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709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710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711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712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713</v>
      </c>
      <c r="C24" s="46" t="str">
        <f>IF(入力!$V$15="","",入力!$V$15)</f>
        <v>森山</v>
      </c>
      <c r="D24" s="46" t="str">
        <f>IF(入力!$AB$15="","",入力!$AB$15)</f>
        <v>百恵</v>
      </c>
      <c r="E24" s="46" t="str">
        <f>IF(入力!$V$14="","",入力!$V$14)</f>
        <v>もりやま</v>
      </c>
      <c r="F24" s="46" t="str">
        <f>IF(入力!$AB$14="","",入力!$AB$14)</f>
        <v>ももえ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714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715</v>
      </c>
      <c r="B52" s="60" t="s">
        <v>716</v>
      </c>
      <c r="C52" s="55" t="s">
        <v>717</v>
      </c>
      <c r="D52" s="55" t="s">
        <v>718</v>
      </c>
      <c r="E52" s="55" t="s">
        <v>719</v>
      </c>
      <c r="F52" s="55" t="s">
        <v>720</v>
      </c>
      <c r="G52" s="55" t="s">
        <v>690</v>
      </c>
      <c r="H52" s="55" t="s">
        <v>721</v>
      </c>
      <c r="I52" s="55" t="s">
        <v>722</v>
      </c>
      <c r="J52" s="55" t="s">
        <v>723</v>
      </c>
      <c r="K52" s="55" t="s">
        <v>724</v>
      </c>
      <c r="L52" s="55" t="s">
        <v>725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木下</v>
      </c>
      <c r="D53" s="46" t="str">
        <f>IF(入力!K21="","",入力!K21)</f>
        <v>優花</v>
      </c>
      <c r="E53" s="46" t="str">
        <f>IF(入力!F20="","",入力!F20)</f>
        <v>きのした</v>
      </c>
      <c r="F53" s="46" t="str">
        <f>IF(入力!K20="","",入力!K20)</f>
        <v>ゆうか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坂本</v>
      </c>
      <c r="D54" s="46" t="str">
        <f>IF(入力!K23="","",入力!K23)</f>
        <v>亜美</v>
      </c>
      <c r="E54" s="46" t="str">
        <f>IF(入力!F22="","",入力!F22)</f>
        <v>さかもと</v>
      </c>
      <c r="F54" s="46" t="str">
        <f>IF(入力!K22="","",入力!K22)</f>
        <v>あみ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辻村</v>
      </c>
      <c r="D55" s="46" t="str">
        <f>IF(入力!K25="","",入力!K25)</f>
        <v>真瑚</v>
      </c>
      <c r="E55" s="46" t="str">
        <f>IF(入力!F24="","",入力!F24)</f>
        <v>つじむら</v>
      </c>
      <c r="F55" s="46" t="str">
        <f>IF(入力!K24="","",入力!K24)</f>
        <v>まこ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森山</v>
      </c>
      <c r="D56" s="46" t="str">
        <f>IF(入力!K27="","",入力!K27)</f>
        <v>百恵</v>
      </c>
      <c r="E56" s="46" t="str">
        <f>IF(入力!F26="","",入力!F26)</f>
        <v>もりやま</v>
      </c>
      <c r="F56" s="46" t="str">
        <f>IF(入力!K26="","",入力!K26)</f>
        <v>ももえ</v>
      </c>
      <c r="G56" s="46"/>
      <c r="H56" s="46"/>
      <c r="I56" s="46">
        <f>IF(入力!P26="","",入力!P26)</f>
        <v>3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里帆</v>
      </c>
      <c r="E57" s="46" t="str">
        <f>IF(入力!F28="","",入力!F28)</f>
        <v>さとう</v>
      </c>
      <c r="F57" s="46" t="str">
        <f>IF(入力!K28="","",入力!K28)</f>
        <v>りほ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森山</v>
      </c>
      <c r="D58" s="46" t="str">
        <f>IF(入力!K27="","",入力!K27)</f>
        <v>百恵</v>
      </c>
      <c r="E58" s="46" t="str">
        <f>IF(入力!F30="","",入力!F30)</f>
        <v>しもやま</v>
      </c>
      <c r="F58" s="46" t="str">
        <f>IF(入力!K30="","",入力!K30)</f>
        <v>ゆい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華穂</v>
      </c>
      <c r="E59" s="46" t="str">
        <f>IF(入力!Z20="","",入力!Z20)</f>
        <v>さとう</v>
      </c>
      <c r="F59" s="46" t="str">
        <f>IF(入力!AE20="","",入力!AE20)</f>
        <v>かほ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髙橋</v>
      </c>
      <c r="D60" s="46" t="str">
        <f>IF(入力!AE23="","",入力!AE23)</f>
        <v>美妃</v>
      </c>
      <c r="E60" s="46" t="str">
        <f>IF(入力!Z22="","",入力!Z22)</f>
        <v>たかはし</v>
      </c>
      <c r="F60" s="46" t="str">
        <f>IF(入力!AE22="","",入力!AE22)</f>
        <v>みき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五箇</v>
      </c>
      <c r="D61" s="46" t="str">
        <f>IF(入力!AE25="","",入力!AE25)</f>
        <v>春花</v>
      </c>
      <c r="E61" s="46" t="str">
        <f>IF(入力!Z24="","",入力!Z24)</f>
        <v>ごか</v>
      </c>
      <c r="F61" s="46" t="str">
        <f>IF(入力!AE24="","",入力!AE24)</f>
        <v>はるか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羽山</v>
      </c>
      <c r="D62" s="46" t="str">
        <f>IF(入力!AE27="","",入力!AE27)</f>
        <v>和</v>
      </c>
      <c r="E62" s="46" t="str">
        <f>IF(入力!Z26="","",入力!Z26)</f>
        <v>はやま</v>
      </c>
      <c r="F62" s="46" t="str">
        <f>IF(入力!AE26="","",入力!AE26)</f>
        <v>なごみ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冨田</v>
      </c>
      <c r="D63" s="46" t="str">
        <f>IF(入力!AE29="","",入力!AE29)</f>
        <v>真優</v>
      </c>
      <c r="E63" s="46" t="str">
        <f>IF(入力!Z28="","",入力!Z28)</f>
        <v>とみた</v>
      </c>
      <c r="F63" s="46" t="str">
        <f>IF(入力!AE28="","",入力!AE28)</f>
        <v>まひろ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依田</v>
      </c>
      <c r="D64" s="46" t="str">
        <f>IF(入力!AE31="","",入力!AE31)</f>
        <v>侑梨愛</v>
      </c>
      <c r="E64" s="46" t="str">
        <f>IF(入力!Z30="","",入力!Z30)</f>
        <v>よだ</v>
      </c>
      <c r="F64" s="46" t="str">
        <f>IF(入力!AE30="","",入力!AE30)</f>
        <v>ゆりあ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河部 誠一</dc:creator>
  <cp:keywords/>
  <dc:description/>
  <cp:lastModifiedBy>開成町教育委員会</cp:lastModifiedBy>
  <cp:revision/>
  <cp:lastPrinted>2017-05-10T04:25:37Z</cp:lastPrinted>
  <dcterms:created xsi:type="dcterms:W3CDTF">2006-11-03T01:52:14Z</dcterms:created>
  <dcterms:modified xsi:type="dcterms:W3CDTF">2017-05-10T04:27:31Z</dcterms:modified>
  <cp:category/>
  <cp:contentStatus/>
</cp:coreProperties>
</file>