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.H28KOUMU05\Desktop\"/>
    </mc:Choice>
  </mc:AlternateContent>
  <bookViews>
    <workbookView xWindow="0" yWindow="0" windowWidth="20490" windowHeight="79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<sst xmlns="http://schemas.openxmlformats.org/spreadsheetml/2006/main" count="1463" uniqueCount="758">
  <si>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</si>
  <si>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</si>
  <si>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</si>
  <si>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</si>
  <si>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</si>
  <si>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</si>
  <si>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</si>
  <si>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</si>
  <si>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</si>
  <si>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</si>
  <si>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</si>
  <si>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</si>
  <si>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</si>
  <si>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</si>
  <si>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</si>
  <si>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</si>
  <si>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</si>
  <si>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</si>
  <si>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</si>
  <si>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</si>
  <si>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</si>
  <si>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</si>
  <si>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</si>
  <si>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</si>
  <si>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</si>
  <si>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</si>
  <si>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</si>
  <si>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</si>
  <si>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</si>
  <si>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</si>
  <si>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</si>
  <si>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</si>
  <si>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</si>
  <si>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</si>
  <si>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</si>
  <si>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</si>
  <si>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</si>
  <si>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</si>
  <si>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</si>
  <si>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</si>
  <si>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</si>
  <si>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</si>
  <si>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</si>
  <si>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</si>
  <si>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</si>
  <si>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</si>
  <si>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</si>
  <si>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</si>
  <si>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</si>
  <si>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</si>
  <si>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</si>
  <si>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</si>
  <si>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</si>
  <si>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</si>
  <si>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</si>
  <si>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</si>
  <si>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</si>
  <si>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</si>
  <si>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</si>
  <si>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</si>
  <si>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</si>
  <si>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</si>
  <si>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</si>
  <si>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</si>
  <si>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</si>
  <si>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</si>
  <si>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</si>
  <si>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</si>
  <si>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</si>
  <si>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</si>
  <si>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</si>
  <si>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</si>
  <si>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</si>
  <si>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</si>
  <si>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</si>
  <si>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</si>
  <si>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</si>
  <si>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</si>
  <si>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</si>
  <si>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</si>
  <si>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</si>
  <si>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</si>
  <si>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</si>
  <si>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</si>
  <si>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</si>
  <si>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</si>
  <si>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</si>
  <si>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</si>
  <si>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</si>
  <si>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</si>
  <si>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</si>
  <si>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</si>
  <si>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</si>
  <si>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</si>
  <si>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</si>
  <si>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</si>
  <si>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</si>
  <si>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</si>
  <si>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</si>
  <si>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</si>
  <si>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</si>
  <si>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</si>
  <si>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</si>
  <si>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</si>
  <si>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</si>
  <si>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</si>
  <si>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</si>
  <si>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</si>
  <si>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</si>
  <si>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</si>
  <si>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</si>
  <si>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</si>
  <si>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</si>
  <si>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</si>
  <si>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</si>
  <si>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</si>
  <si>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</si>
  <si>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</si>
  <si>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</si>
  <si>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</si>
  <si>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</si>
  <si>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</si>
  <si>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</si>
  <si>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</si>
  <si>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</si>
  <si>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</si>
  <si>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</si>
  <si>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</si>
  <si>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</si>
  <si>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</si>
  <si>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</si>
  <si>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</si>
  <si>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</si>
  <si>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</si>
  <si>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</si>
  <si>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</si>
  <si>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</si>
  <si>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</si>
  <si>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</si>
  <si>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</si>
  <si>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</si>
  <si>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</si>
  <si>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</si>
  <si>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</si>
  <si>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</si>
  <si>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</si>
  <si>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</si>
  <si>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</si>
  <si>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</si>
  <si>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</si>
  <si>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</si>
  <si>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</si>
  <si>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</si>
  <si>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</si>
  <si>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</si>
  <si>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</si>
  <si>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</si>
  <si>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</si>
  <si>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</si>
  <si>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</si>
  <si>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</si>
  <si>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</si>
  <si>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</si>
  <si>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</si>
  <si>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</si>
  <si>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</si>
  <si>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</si>
  <si>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</si>
  <si>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</si>
  <si>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</si>
  <si>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</si>
  <si>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</si>
  <si>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</si>
  <si>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</si>
  <si>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</si>
  <si>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</si>
  <si>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</si>
  <si>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</si>
  <si>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</si>
  <si>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</si>
  <si>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</si>
  <si>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</si>
  <si>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</si>
  <si>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</si>
  <si>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</si>
  <si>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</si>
  <si>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</si>
  <si>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</si>
  <si>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</si>
  <si>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</si>
  <si>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</si>
  <si>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</si>
  <si>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</si>
  <si>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</si>
  <si>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</si>
  <si>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</si>
  <si>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</si>
  <si>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</si>
  <si>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</si>
  <si>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</si>
  <si>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</si>
  <si>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</si>
  <si>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</si>
  <si>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</si>
  <si>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</si>
  <si>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</si>
  <si>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</si>
  <si>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</si>
  <si>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</si>
  <si>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</si>
  <si>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</si>
  <si>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</si>
  <si>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</si>
  <si>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</si>
  <si>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</si>
  <si>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</si>
  <si>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</si>
  <si>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</si>
  <si>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</si>
  <si>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</si>
  <si>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</si>
  <si>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</si>
  <si>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</si>
  <si>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</si>
  <si>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</si>
  <si>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</si>
  <si>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</si>
  <si>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</si>
  <si>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</si>
  <si>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</si>
  <si>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</si>
  <si>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</si>
  <si>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</si>
  <si>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</si>
  <si>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</si>
  <si>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</si>
  <si>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</si>
  <si>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</si>
  <si>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</si>
  <si>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</si>
  <si>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</si>
  <si>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</si>
  <si>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</si>
  <si>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</si>
  <si>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</si>
  <si>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</si>
  <si>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</si>
  <si>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</si>
  <si>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</si>
  <si>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</si>
  <si>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</si>
  <si>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</si>
  <si>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</si>
  <si>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</si>
  <si>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</si>
  <si>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</si>
  <si>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</si>
  <si>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</si>
  <si>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</si>
  <si>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</si>
  <si>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</si>
  <si>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</si>
  <si>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</si>
  <si>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</si>
  <si>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</si>
  <si>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</si>
  <si>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</si>
  <si>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</si>
  <si>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</si>
  <si>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</si>
  <si>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</si>
  <si>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</si>
  <si>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</si>
  <si>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</si>
  <si>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</si>
  <si>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</si>
  <si>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</si>
  <si>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</si>
  <si>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</si>
  <si>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</si>
  <si>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</si>
  <si>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</si>
  <si>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</si>
  <si>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</si>
  <si>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</si>
  <si>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</si>
  <si>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</si>
  <si>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</si>
  <si>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</si>
  <si>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</si>
  <si>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</si>
  <si>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</si>
  <si>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</si>
  <si>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</si>
  <si>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</si>
  <si>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</si>
  <si>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</si>
  <si>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</si>
  <si>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</si>
  <si>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</si>
  <si>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</si>
  <si>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</si>
  <si>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</si>
  <si>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</si>
  <si>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</si>
  <si>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</si>
  <si>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</si>
  <si>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</si>
  <si>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</si>
  <si>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</si>
  <si>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</si>
  <si>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</si>
  <si>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</si>
  <si>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</si>
  <si>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</si>
  <si>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</si>
  <si>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</si>
  <si>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</si>
  <si>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</si>
  <si>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</si>
  <si>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</si>
  <si>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</si>
  <si>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</si>
  <si>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</si>
  <si>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</si>
  <si>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</si>
  <si>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</si>
  <si>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</si>
  <si>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</si>
  <si>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</si>
  <si>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</si>
  <si>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</si>
  <si>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</si>
  <si>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</si>
  <si>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</si>
  <si>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</si>
  <si>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</si>
  <si>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</si>
  <si>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</si>
  <si>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</si>
  <si>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</si>
  <si>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</si>
  <si>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</si>
  <si>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</si>
  <si>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</si>
  <si>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</si>
  <si>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</si>
  <si>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</si>
  <si>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</si>
  <si>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</si>
  <si>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</si>
  <si>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</si>
  <si>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</si>
  <si>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</si>
  <si>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</si>
  <si>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</si>
  <si>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</si>
  <si>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</si>
  <si>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</si>
  <si>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</si>
  <si>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</si>
  <si>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</si>
  <si>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</si>
  <si>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</si>
  <si>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</si>
  <si>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</si>
  <si>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</si>
  <si>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</si>
  <si>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</si>
  <si>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</si>
  <si>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</si>
  <si>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</si>
  <si>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</si>
  <si>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</si>
  <si>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</si>
  <si>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</si>
  <si>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</si>
  <si>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</si>
  <si>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</si>
  <si>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</si>
  <si>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</si>
  <si>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</si>
  <si>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</si>
  <si>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</si>
  <si>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</si>
  <si>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</si>
  <si>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</si>
  <si>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</si>
  <si>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</si>
  <si>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</si>
  <si>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</si>
  <si>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</si>
  <si>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</si>
  <si>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</si>
  <si>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</si>
  <si>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</si>
  <si>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</si>
  <si>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</si>
  <si>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</si>
  <si>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</si>
  <si>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</si>
  <si>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</si>
  <si>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</si>
  <si>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</si>
  <si>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</si>
  <si>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</si>
  <si>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</si>
  <si>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</si>
  <si>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</si>
  <si>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</si>
  <si>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</si>
  <si>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</si>
  <si>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</si>
  <si>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</si>
  <si>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</si>
  <si>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</si>
  <si>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</si>
  <si>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</si>
  <si>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</si>
  <si>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</si>
  <si>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</si>
  <si>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</si>
  <si>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</si>
  <si>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</si>
  <si>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</si>
  <si>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</si>
  <si>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</si>
  <si>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</si>
  <si>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</si>
  <si>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</si>
  <si>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</si>
  <si>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</si>
  <si>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</si>
  <si>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</si>
  <si>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</si>
  <si>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</si>
  <si>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</si>
  <si>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</si>
  <si>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</si>
  <si>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</si>
  <si>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</si>
  <si>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</si>
  <si>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</si>
  <si>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</si>
  <si>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</si>
  <si>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</si>
  <si>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</si>
  <si>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</si>
  <si>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</si>
  <si>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</si>
  <si>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</si>
  <si>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</si>
  <si>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</si>
  <si>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</si>
  <si>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</si>
  <si>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</si>
  <si>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</si>
  <si>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</si>
  <si>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</si>
  <si>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</si>
  <si>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</si>
  <si>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</si>
  <si>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</si>
  <si>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</si>
  <si>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</si>
  <si>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</si>
  <si>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</si>
  <si>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</si>
  <si>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</si>
  <si>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</si>
  <si>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</si>
  <si>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</si>
  <si>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</si>
  <si>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</si>
  <si>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</si>
  <si>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</si>
  <si>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</si>
  <si>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</si>
  <si>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</si>
  <si>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</si>
  <si>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</si>
  <si>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</si>
  <si>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</si>
  <si>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</si>
  <si>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</si>
  <si>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</si>
  <si>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</si>
  <si>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</si>
  <si>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</si>
  <si>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</si>
  <si>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</si>
  <si>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</si>
  <si>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</si>
  <si>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</si>
  <si>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</si>
  <si>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</si>
  <si>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</si>
  <si>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</si>
  <si>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</si>
  <si>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</si>
  <si>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</si>
  <si>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</si>
  <si>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</si>
  <si>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</si>
  <si>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</si>
  <si>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</si>
  <si>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</si>
  <si>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</si>
  <si>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</si>
  <si>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</si>
  <si>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</si>
  <si>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</si>
  <si>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</si>
  <si>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</si>
  <si>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</si>
  <si>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</si>
  <si>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</si>
  <si>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</si>
  <si>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</si>
  <si>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</si>
  <si>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</si>
  <si>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</si>
  <si>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</si>
  <si>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</si>
  <si>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</si>
  <si>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</si>
  <si>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</si>
  <si>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</si>
  <si>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</si>
  <si>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</si>
  <si>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</si>
  <si>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</si>
  <si>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</si>
  <si>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</si>
  <si>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</si>
  <si>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</si>
  <si>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</si>
  <si>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</si>
  <si>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</si>
  <si>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</si>
  <si>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</si>
  <si>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</si>
  <si>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</si>
  <si>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</si>
  <si>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</si>
  <si>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</si>
  <si>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</si>
  <si>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</si>
  <si>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</si>
  <si>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</si>
  <si>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</si>
  <si>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</si>
  <si>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</si>
  <si>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</si>
  <si>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</si>
  <si>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</si>
  <si>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</si>
  <si>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</si>
  <si>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</si>
  <si>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</si>
  <si>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</si>
  <si>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</si>
  <si>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</si>
  <si>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</si>
  <si>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</si>
  <si>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</si>
  <si>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</si>
  <si>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</si>
  <si>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</si>
  <si>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</si>
  <si>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</si>
  <si>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</si>
  <si>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</si>
  <si>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</si>
  <si>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</si>
  <si>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</si>
  <si>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</si>
  <si>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</si>
  <si>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</si>
  <si>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</si>
  <si>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</si>
  <si>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</si>
  <si>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</si>
  <si>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</si>
  <si>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</si>
  <si>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</si>
  <si>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</si>
  <si>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</si>
  <si>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</si>
  <si>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</si>
  <si>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</si>
  <si>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</si>
  <si>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</si>
  <si>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</si>
  <si>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</si>
  <si>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</si>
  <si>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</si>
  <si>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</si>
  <si>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</si>
  <si>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</si>
  <si>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</si>
  <si>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</si>
  <si>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</si>
  <si>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</si>
  <si>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</si>
  <si>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</si>
  <si>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</si>
  <si>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</si>
  <si>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</si>
  <si>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</si>
  <si>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</si>
  <si>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</si>
  <si>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</si>
  <si>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</si>
  <si>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</si>
  <si>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</si>
  <si>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</si>
  <si>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</si>
  <si>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</si>
  <si>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</si>
  <si>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</si>
  <si>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</si>
  <si>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</si>
  <si>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</si>
  <si>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</si>
  <si>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</si>
  <si>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</si>
  <si>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</si>
  <si>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</si>
  <si>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</si>
  <si>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</si>
  <si>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</si>
  <si>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</si>
  <si>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</si>
  <si>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</si>
  <si>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</si>
  <si>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</si>
  <si>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</si>
  <si>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</si>
  <si>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</si>
  <si>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</si>
  <si>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</si>
  <si>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</si>
  <si>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</si>
  <si>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</si>
  <si>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</si>
  <si>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</si>
  <si>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</si>
  <si>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</si>
  <si>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</si>
  <si>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</si>
  <si>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</si>
  <si>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</si>
  <si>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</si>
  <si>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</si>
  <si>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</si>
  <si>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</si>
  <si>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</si>
  <si>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</si>
  <si>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</si>
  <si>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</si>
  <si>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</si>
  <si>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</si>
  <si>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</si>
  <si>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</si>
  <si>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</si>
  <si>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</si>
  <si>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</si>
  <si>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</si>
  <si>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</si>
  <si>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</si>
  <si>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</si>
  <si>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</si>
  <si>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</si>
  <si>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</si>
  <si>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</si>
  <si>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</si>
  <si>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</si>
  <si>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</si>
  <si>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</si>
  <si>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</si>
  <si>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</si>
  <si>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</si>
  <si>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</si>
  <si>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</si>
  <si>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</si>
  <si>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</si>
  <si>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981</t>
    <phoneticPr fontId="2"/>
  </si>
  <si>
    <t>3101</t>
    <phoneticPr fontId="2"/>
  </si>
  <si>
    <t>226</t>
    <phoneticPr fontId="2"/>
  </si>
  <si>
    <t>0027</t>
    <phoneticPr fontId="2"/>
  </si>
  <si>
    <t>横浜市緑区長津田２丁目２４番１号</t>
    <phoneticPr fontId="2"/>
  </si>
  <si>
    <t>983</t>
    <phoneticPr fontId="2"/>
  </si>
  <si>
    <t>6034</t>
    <phoneticPr fontId="2"/>
  </si>
  <si>
    <t>井手</t>
    <rPh sb="0" eb="2">
      <t>イデ</t>
    </rPh>
    <phoneticPr fontId="2"/>
  </si>
  <si>
    <t>大佑</t>
    <rPh sb="0" eb="1">
      <t>ダイ</t>
    </rPh>
    <rPh sb="1" eb="2">
      <t>スケ</t>
    </rPh>
    <phoneticPr fontId="2"/>
  </si>
  <si>
    <t>いで</t>
    <phoneticPr fontId="2"/>
  </si>
  <si>
    <t>だいすけ</t>
    <phoneticPr fontId="2"/>
  </si>
  <si>
    <t>稲葉</t>
    <rPh sb="0" eb="2">
      <t>イナバ</t>
    </rPh>
    <phoneticPr fontId="2"/>
  </si>
  <si>
    <t>達也</t>
    <rPh sb="0" eb="2">
      <t>タツヤ</t>
    </rPh>
    <phoneticPr fontId="2"/>
  </si>
  <si>
    <t>いなば</t>
    <phoneticPr fontId="2"/>
  </si>
  <si>
    <t>たつや</t>
    <phoneticPr fontId="2"/>
  </si>
  <si>
    <t>増田</t>
    <phoneticPr fontId="2"/>
  </si>
  <si>
    <t>颯駄</t>
    <phoneticPr fontId="2"/>
  </si>
  <si>
    <t>ますだ</t>
    <phoneticPr fontId="2"/>
  </si>
  <si>
    <t>そうた</t>
    <phoneticPr fontId="2"/>
  </si>
  <si>
    <t>三浦</t>
    <phoneticPr fontId="2"/>
  </si>
  <si>
    <t>みうら</t>
    <phoneticPr fontId="2"/>
  </si>
  <si>
    <t>たいが</t>
    <phoneticPr fontId="2"/>
  </si>
  <si>
    <t>大河</t>
    <phoneticPr fontId="2"/>
  </si>
  <si>
    <t>１部</t>
    <rPh sb="1" eb="2">
      <t>ブ</t>
    </rPh>
    <phoneticPr fontId="2"/>
  </si>
  <si>
    <t>みうら</t>
    <phoneticPr fontId="2"/>
  </si>
  <si>
    <t>たいが</t>
    <phoneticPr fontId="2"/>
  </si>
  <si>
    <t>三浦</t>
    <phoneticPr fontId="2"/>
  </si>
  <si>
    <t>大河</t>
    <phoneticPr fontId="2"/>
  </si>
  <si>
    <t>たかはし</t>
    <phoneticPr fontId="2"/>
  </si>
  <si>
    <t>いっせい</t>
    <phoneticPr fontId="2"/>
  </si>
  <si>
    <t>髙橋</t>
    <phoneticPr fontId="2"/>
  </si>
  <si>
    <t>一晟</t>
    <phoneticPr fontId="2"/>
  </si>
  <si>
    <t>ふさかわ</t>
    <phoneticPr fontId="2"/>
  </si>
  <si>
    <t>かんた</t>
    <phoneticPr fontId="2"/>
  </si>
  <si>
    <t>房川</t>
    <phoneticPr fontId="2"/>
  </si>
  <si>
    <t>寛太</t>
    <phoneticPr fontId="2"/>
  </si>
  <si>
    <t>かどわき</t>
    <phoneticPr fontId="2"/>
  </si>
  <si>
    <t>こうへい</t>
    <phoneticPr fontId="2"/>
  </si>
  <si>
    <t>門脇</t>
    <phoneticPr fontId="2"/>
  </si>
  <si>
    <t>康平</t>
    <phoneticPr fontId="2"/>
  </si>
  <si>
    <t>こばやし</t>
    <phoneticPr fontId="2"/>
  </si>
  <si>
    <t>だいき</t>
    <phoneticPr fontId="2"/>
  </si>
  <si>
    <t>小林</t>
    <phoneticPr fontId="2"/>
  </si>
  <si>
    <t>大輝</t>
    <phoneticPr fontId="2"/>
  </si>
  <si>
    <t>おうすけ</t>
    <phoneticPr fontId="2"/>
  </si>
  <si>
    <t>高橋</t>
    <phoneticPr fontId="2"/>
  </si>
  <si>
    <t>應典</t>
    <phoneticPr fontId="2"/>
  </si>
  <si>
    <t>まつもと</t>
    <phoneticPr fontId="2"/>
  </si>
  <si>
    <t>ゆうま</t>
    <phoneticPr fontId="2"/>
  </si>
  <si>
    <t>松本</t>
    <phoneticPr fontId="2"/>
  </si>
  <si>
    <t>雄真</t>
    <phoneticPr fontId="2"/>
  </si>
  <si>
    <t>ふかや</t>
    <phoneticPr fontId="2"/>
  </si>
  <si>
    <t>かぜ</t>
    <phoneticPr fontId="2"/>
  </si>
  <si>
    <t>深谷</t>
    <phoneticPr fontId="2"/>
  </si>
  <si>
    <t>風</t>
    <phoneticPr fontId="2"/>
  </si>
  <si>
    <t>まさき</t>
    <phoneticPr fontId="2"/>
  </si>
  <si>
    <t>こうすけ</t>
    <phoneticPr fontId="2"/>
  </si>
  <si>
    <t>眞崎</t>
    <phoneticPr fontId="2"/>
  </si>
  <si>
    <t>浩輔</t>
    <phoneticPr fontId="2"/>
  </si>
  <si>
    <t>さくち</t>
    <phoneticPr fontId="2"/>
  </si>
  <si>
    <t>りょうた</t>
    <phoneticPr fontId="2"/>
  </si>
  <si>
    <t>作地</t>
    <phoneticPr fontId="2"/>
  </si>
  <si>
    <t>綾太</t>
    <phoneticPr fontId="2"/>
  </si>
  <si>
    <t>かたやま</t>
    <phoneticPr fontId="2"/>
  </si>
  <si>
    <t>りょうと</t>
    <phoneticPr fontId="2"/>
  </si>
  <si>
    <t>片山</t>
    <phoneticPr fontId="2"/>
  </si>
  <si>
    <t>諒人</t>
    <phoneticPr fontId="2"/>
  </si>
  <si>
    <t>よこた</t>
    <phoneticPr fontId="2"/>
  </si>
  <si>
    <t>たくみ</t>
    <phoneticPr fontId="2"/>
  </si>
  <si>
    <t>横田</t>
    <phoneticPr fontId="2"/>
  </si>
  <si>
    <t>拓実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</si>
</sst>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1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zoomScaleNormal="100" zoomScaleSheetLayoutView="100" workbookViewId="0">
      <selection activeCell="AR31" sqref="AR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1196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横浜市立田奈中学校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704</v>
      </c>
      <c r="G15" s="260"/>
      <c r="H15" s="260"/>
      <c r="I15" s="260"/>
      <c r="J15" s="260"/>
      <c r="K15" s="260" t="s">
        <v>705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707</v>
      </c>
      <c r="AA15" s="260"/>
      <c r="AB15" s="260"/>
      <c r="AC15" s="260"/>
      <c r="AD15" s="260"/>
      <c r="AE15" s="260" t="s">
        <v>708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702</v>
      </c>
      <c r="G16" s="240"/>
      <c r="H16" s="240"/>
      <c r="I16" s="240"/>
      <c r="J16" s="249"/>
      <c r="K16" s="240" t="s">
        <v>703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706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 t="s">
        <v>710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390">
        <v>1</v>
      </c>
      <c r="E22" s="390"/>
      <c r="F22" s="391" t="s">
        <v>711</v>
      </c>
      <c r="G22" s="392"/>
      <c r="H22" s="392"/>
      <c r="I22" s="392"/>
      <c r="J22" s="392"/>
      <c r="K22" s="392" t="s">
        <v>712</v>
      </c>
      <c r="L22" s="392"/>
      <c r="M22" s="392"/>
      <c r="N22" s="392"/>
      <c r="O22" s="393"/>
      <c r="P22" s="390">
        <v>2</v>
      </c>
      <c r="Q22" s="390"/>
      <c r="R22" s="394">
        <v>155</v>
      </c>
      <c r="S22" s="395"/>
      <c r="T22" s="104" t="s">
        <v>544</v>
      </c>
      <c r="U22" s="105"/>
      <c r="V22" s="111">
        <v>7</v>
      </c>
      <c r="W22" s="112"/>
      <c r="X22" s="390">
        <v>7</v>
      </c>
      <c r="Y22" s="390"/>
      <c r="Z22" s="391" t="s">
        <v>734</v>
      </c>
      <c r="AA22" s="392"/>
      <c r="AB22" s="392"/>
      <c r="AC22" s="392"/>
      <c r="AD22" s="392"/>
      <c r="AE22" s="392" t="s">
        <v>735</v>
      </c>
      <c r="AF22" s="392"/>
      <c r="AG22" s="392"/>
      <c r="AH22" s="392"/>
      <c r="AI22" s="393"/>
      <c r="AJ22" s="390">
        <v>1</v>
      </c>
      <c r="AK22" s="390"/>
      <c r="AL22" s="394">
        <v>150</v>
      </c>
      <c r="AM22" s="395"/>
      <c r="AN22" s="292" t="s">
        <v>597</v>
      </c>
      <c r="AO22" s="293"/>
    </row>
    <row r="23" spans="2:41" ht="30" customHeight="1">
      <c r="B23" s="94"/>
      <c r="C23" s="95"/>
      <c r="D23" s="396"/>
      <c r="E23" s="396"/>
      <c r="F23" s="397" t="s">
        <v>713</v>
      </c>
      <c r="G23" s="398"/>
      <c r="H23" s="398"/>
      <c r="I23" s="398"/>
      <c r="J23" s="398"/>
      <c r="K23" s="398" t="s">
        <v>714</v>
      </c>
      <c r="L23" s="398"/>
      <c r="M23" s="398"/>
      <c r="N23" s="398"/>
      <c r="O23" s="399"/>
      <c r="P23" s="396"/>
      <c r="Q23" s="396"/>
      <c r="R23" s="400"/>
      <c r="S23" s="401"/>
      <c r="T23" s="92"/>
      <c r="U23" s="93"/>
      <c r="V23" s="94"/>
      <c r="W23" s="95"/>
      <c r="X23" s="396"/>
      <c r="Y23" s="396"/>
      <c r="Z23" s="397" t="s">
        <v>736</v>
      </c>
      <c r="AA23" s="398"/>
      <c r="AB23" s="398"/>
      <c r="AC23" s="398"/>
      <c r="AD23" s="398"/>
      <c r="AE23" s="398" t="s">
        <v>737</v>
      </c>
      <c r="AF23" s="398"/>
      <c r="AG23" s="398"/>
      <c r="AH23" s="398"/>
      <c r="AI23" s="399"/>
      <c r="AJ23" s="396"/>
      <c r="AK23" s="396"/>
      <c r="AL23" s="400"/>
      <c r="AM23" s="401"/>
      <c r="AN23" s="294"/>
      <c r="AO23" s="295"/>
    </row>
    <row r="24" spans="2:41" ht="13.5" customHeight="1">
      <c r="B24" s="84">
        <v>2</v>
      </c>
      <c r="C24" s="85"/>
      <c r="D24" s="402">
        <v>2</v>
      </c>
      <c r="E24" s="402"/>
      <c r="F24" s="403" t="s">
        <v>715</v>
      </c>
      <c r="G24" s="404"/>
      <c r="H24" s="404"/>
      <c r="I24" s="404"/>
      <c r="J24" s="404"/>
      <c r="K24" s="404" t="s">
        <v>716</v>
      </c>
      <c r="L24" s="404"/>
      <c r="M24" s="404"/>
      <c r="N24" s="404"/>
      <c r="O24" s="405"/>
      <c r="P24" s="402">
        <v>2</v>
      </c>
      <c r="Q24" s="402"/>
      <c r="R24" s="406">
        <v>163</v>
      </c>
      <c r="S24" s="407"/>
      <c r="T24" s="68" t="s">
        <v>544</v>
      </c>
      <c r="U24" s="69"/>
      <c r="V24" s="84">
        <v>8</v>
      </c>
      <c r="W24" s="85"/>
      <c r="X24" s="402">
        <v>8</v>
      </c>
      <c r="Y24" s="402"/>
      <c r="Z24" s="403" t="s">
        <v>738</v>
      </c>
      <c r="AA24" s="404"/>
      <c r="AB24" s="404"/>
      <c r="AC24" s="404"/>
      <c r="AD24" s="404"/>
      <c r="AE24" s="404" t="s">
        <v>739</v>
      </c>
      <c r="AF24" s="404"/>
      <c r="AG24" s="404"/>
      <c r="AH24" s="404"/>
      <c r="AI24" s="405"/>
      <c r="AJ24" s="402">
        <v>1</v>
      </c>
      <c r="AK24" s="402"/>
      <c r="AL24" s="406">
        <v>170</v>
      </c>
      <c r="AM24" s="407"/>
      <c r="AN24" s="290" t="s">
        <v>544</v>
      </c>
      <c r="AO24" s="291"/>
    </row>
    <row r="25" spans="2:41" ht="30" customHeight="1">
      <c r="B25" s="102"/>
      <c r="C25" s="103"/>
      <c r="D25" s="408"/>
      <c r="E25" s="408"/>
      <c r="F25" s="409" t="s">
        <v>717</v>
      </c>
      <c r="G25" s="410"/>
      <c r="H25" s="410"/>
      <c r="I25" s="410"/>
      <c r="J25" s="410"/>
      <c r="K25" s="410" t="s">
        <v>718</v>
      </c>
      <c r="L25" s="410"/>
      <c r="M25" s="410"/>
      <c r="N25" s="410"/>
      <c r="O25" s="411"/>
      <c r="P25" s="408"/>
      <c r="Q25" s="408"/>
      <c r="R25" s="400"/>
      <c r="S25" s="401"/>
      <c r="T25" s="97"/>
      <c r="U25" s="98"/>
      <c r="V25" s="102"/>
      <c r="W25" s="103"/>
      <c r="X25" s="408"/>
      <c r="Y25" s="408"/>
      <c r="Z25" s="409" t="s">
        <v>740</v>
      </c>
      <c r="AA25" s="410"/>
      <c r="AB25" s="410"/>
      <c r="AC25" s="410"/>
      <c r="AD25" s="410"/>
      <c r="AE25" s="410" t="s">
        <v>741</v>
      </c>
      <c r="AF25" s="410"/>
      <c r="AG25" s="410"/>
      <c r="AH25" s="410"/>
      <c r="AI25" s="411"/>
      <c r="AJ25" s="408"/>
      <c r="AK25" s="408"/>
      <c r="AL25" s="400"/>
      <c r="AM25" s="401"/>
      <c r="AN25" s="290"/>
      <c r="AO25" s="291"/>
    </row>
    <row r="26" spans="2:41" ht="13.5" customHeight="1">
      <c r="B26" s="94">
        <v>3</v>
      </c>
      <c r="C26" s="95"/>
      <c r="D26" s="406">
        <v>3</v>
      </c>
      <c r="E26" s="407"/>
      <c r="F26" s="403" t="s">
        <v>719</v>
      </c>
      <c r="G26" s="404"/>
      <c r="H26" s="404"/>
      <c r="I26" s="404"/>
      <c r="J26" s="404"/>
      <c r="K26" s="404" t="s">
        <v>720</v>
      </c>
      <c r="L26" s="404"/>
      <c r="M26" s="404"/>
      <c r="N26" s="404"/>
      <c r="O26" s="405"/>
      <c r="P26" s="402">
        <v>2</v>
      </c>
      <c r="Q26" s="402"/>
      <c r="R26" s="406">
        <v>165</v>
      </c>
      <c r="S26" s="407"/>
      <c r="T26" s="296" t="s">
        <v>544</v>
      </c>
      <c r="U26" s="297"/>
      <c r="V26" s="94">
        <v>9</v>
      </c>
      <c r="W26" s="95"/>
      <c r="X26" s="402">
        <v>9</v>
      </c>
      <c r="Y26" s="402"/>
      <c r="Z26" s="403" t="s">
        <v>742</v>
      </c>
      <c r="AA26" s="404"/>
      <c r="AB26" s="404"/>
      <c r="AC26" s="404"/>
      <c r="AD26" s="404"/>
      <c r="AE26" s="404" t="s">
        <v>743</v>
      </c>
      <c r="AF26" s="404"/>
      <c r="AG26" s="404"/>
      <c r="AH26" s="404"/>
      <c r="AI26" s="405"/>
      <c r="AJ26" s="402">
        <v>1</v>
      </c>
      <c r="AK26" s="402"/>
      <c r="AL26" s="406">
        <v>155</v>
      </c>
      <c r="AM26" s="407"/>
      <c r="AN26" s="290" t="s">
        <v>544</v>
      </c>
      <c r="AO26" s="291"/>
    </row>
    <row r="27" spans="2:41" ht="30" customHeight="1">
      <c r="B27" s="94"/>
      <c r="C27" s="95"/>
      <c r="D27" s="400"/>
      <c r="E27" s="401"/>
      <c r="F27" s="409" t="s">
        <v>721</v>
      </c>
      <c r="G27" s="410"/>
      <c r="H27" s="410"/>
      <c r="I27" s="410"/>
      <c r="J27" s="410"/>
      <c r="K27" s="410" t="s">
        <v>722</v>
      </c>
      <c r="L27" s="410"/>
      <c r="M27" s="410"/>
      <c r="N27" s="410"/>
      <c r="O27" s="411"/>
      <c r="P27" s="408"/>
      <c r="Q27" s="408"/>
      <c r="R27" s="400"/>
      <c r="S27" s="401"/>
      <c r="T27" s="296"/>
      <c r="U27" s="297"/>
      <c r="V27" s="94"/>
      <c r="W27" s="95"/>
      <c r="X27" s="408"/>
      <c r="Y27" s="408"/>
      <c r="Z27" s="409" t="s">
        <v>744</v>
      </c>
      <c r="AA27" s="410"/>
      <c r="AB27" s="410"/>
      <c r="AC27" s="410"/>
      <c r="AD27" s="410"/>
      <c r="AE27" s="410" t="s">
        <v>745</v>
      </c>
      <c r="AF27" s="410"/>
      <c r="AG27" s="410"/>
      <c r="AH27" s="410"/>
      <c r="AI27" s="411"/>
      <c r="AJ27" s="408"/>
      <c r="AK27" s="408"/>
      <c r="AL27" s="400"/>
      <c r="AM27" s="401"/>
      <c r="AN27" s="290"/>
      <c r="AO27" s="291"/>
    </row>
    <row r="28" spans="2:41" ht="13.5" customHeight="1">
      <c r="B28" s="84">
        <v>4</v>
      </c>
      <c r="C28" s="85"/>
      <c r="D28" s="406">
        <v>4</v>
      </c>
      <c r="E28" s="407"/>
      <c r="F28" s="403" t="s">
        <v>723</v>
      </c>
      <c r="G28" s="404"/>
      <c r="H28" s="404"/>
      <c r="I28" s="404"/>
      <c r="J28" s="404"/>
      <c r="K28" s="404" t="s">
        <v>724</v>
      </c>
      <c r="L28" s="404"/>
      <c r="M28" s="404"/>
      <c r="N28" s="404"/>
      <c r="O28" s="405"/>
      <c r="P28" s="402">
        <v>2</v>
      </c>
      <c r="Q28" s="402"/>
      <c r="R28" s="406">
        <v>163</v>
      </c>
      <c r="S28" s="407"/>
      <c r="T28" s="290" t="s">
        <v>544</v>
      </c>
      <c r="U28" s="291"/>
      <c r="V28" s="84">
        <v>10</v>
      </c>
      <c r="W28" s="85"/>
      <c r="X28" s="402">
        <v>10</v>
      </c>
      <c r="Y28" s="402"/>
      <c r="Z28" s="403" t="s">
        <v>746</v>
      </c>
      <c r="AA28" s="404"/>
      <c r="AB28" s="404"/>
      <c r="AC28" s="404"/>
      <c r="AD28" s="404"/>
      <c r="AE28" s="404" t="s">
        <v>747</v>
      </c>
      <c r="AF28" s="404"/>
      <c r="AG28" s="404"/>
      <c r="AH28" s="404"/>
      <c r="AI28" s="405"/>
      <c r="AJ28" s="402">
        <v>1</v>
      </c>
      <c r="AK28" s="402"/>
      <c r="AL28" s="406">
        <v>165</v>
      </c>
      <c r="AM28" s="407"/>
      <c r="AN28" s="290" t="s">
        <v>544</v>
      </c>
      <c r="AO28" s="291"/>
    </row>
    <row r="29" spans="2:41" ht="30" customHeight="1">
      <c r="B29" s="102"/>
      <c r="C29" s="103"/>
      <c r="D29" s="400"/>
      <c r="E29" s="401"/>
      <c r="F29" s="409" t="s">
        <v>725</v>
      </c>
      <c r="G29" s="410"/>
      <c r="H29" s="410"/>
      <c r="I29" s="410"/>
      <c r="J29" s="410"/>
      <c r="K29" s="410" t="s">
        <v>726</v>
      </c>
      <c r="L29" s="410"/>
      <c r="M29" s="410"/>
      <c r="N29" s="410"/>
      <c r="O29" s="411"/>
      <c r="P29" s="408"/>
      <c r="Q29" s="408"/>
      <c r="R29" s="400"/>
      <c r="S29" s="401"/>
      <c r="T29" s="290"/>
      <c r="U29" s="291"/>
      <c r="V29" s="102"/>
      <c r="W29" s="103"/>
      <c r="X29" s="408"/>
      <c r="Y29" s="408"/>
      <c r="Z29" s="409" t="s">
        <v>748</v>
      </c>
      <c r="AA29" s="410"/>
      <c r="AB29" s="410"/>
      <c r="AC29" s="410"/>
      <c r="AD29" s="410"/>
      <c r="AE29" s="410" t="s">
        <v>749</v>
      </c>
      <c r="AF29" s="410"/>
      <c r="AG29" s="410"/>
      <c r="AH29" s="410"/>
      <c r="AI29" s="411"/>
      <c r="AJ29" s="408"/>
      <c r="AK29" s="408"/>
      <c r="AL29" s="400"/>
      <c r="AM29" s="401"/>
      <c r="AN29" s="290"/>
      <c r="AO29" s="291"/>
    </row>
    <row r="30" spans="2:41" ht="13.5" customHeight="1">
      <c r="B30" s="94">
        <v>5</v>
      </c>
      <c r="C30" s="95"/>
      <c r="D30" s="406">
        <v>5</v>
      </c>
      <c r="E30" s="407"/>
      <c r="F30" s="403" t="s">
        <v>727</v>
      </c>
      <c r="G30" s="404"/>
      <c r="H30" s="404"/>
      <c r="I30" s="404"/>
      <c r="J30" s="404"/>
      <c r="K30" s="404" t="s">
        <v>728</v>
      </c>
      <c r="L30" s="404"/>
      <c r="M30" s="404"/>
      <c r="N30" s="404"/>
      <c r="O30" s="405"/>
      <c r="P30" s="402">
        <v>1</v>
      </c>
      <c r="Q30" s="402"/>
      <c r="R30" s="406">
        <v>170</v>
      </c>
      <c r="S30" s="407"/>
      <c r="T30" s="290" t="s">
        <v>544</v>
      </c>
      <c r="U30" s="291"/>
      <c r="V30" s="77">
        <v>11</v>
      </c>
      <c r="W30" s="78"/>
      <c r="X30" s="402">
        <v>11</v>
      </c>
      <c r="Y30" s="402"/>
      <c r="Z30" s="403" t="s">
        <v>750</v>
      </c>
      <c r="AA30" s="404"/>
      <c r="AB30" s="404"/>
      <c r="AC30" s="404"/>
      <c r="AD30" s="404"/>
      <c r="AE30" s="404" t="s">
        <v>751</v>
      </c>
      <c r="AF30" s="404"/>
      <c r="AG30" s="404"/>
      <c r="AH30" s="404"/>
      <c r="AI30" s="405"/>
      <c r="AJ30" s="402">
        <v>1</v>
      </c>
      <c r="AK30" s="402"/>
      <c r="AL30" s="406">
        <v>165</v>
      </c>
      <c r="AM30" s="407"/>
      <c r="AN30" s="290" t="s">
        <v>544</v>
      </c>
      <c r="AO30" s="291"/>
    </row>
    <row r="31" spans="2:41" ht="30" customHeight="1">
      <c r="B31" s="94"/>
      <c r="C31" s="95"/>
      <c r="D31" s="400"/>
      <c r="E31" s="401"/>
      <c r="F31" s="409" t="s">
        <v>729</v>
      </c>
      <c r="G31" s="410"/>
      <c r="H31" s="410"/>
      <c r="I31" s="410"/>
      <c r="J31" s="410"/>
      <c r="K31" s="410" t="s">
        <v>730</v>
      </c>
      <c r="L31" s="410"/>
      <c r="M31" s="410"/>
      <c r="N31" s="410"/>
      <c r="O31" s="411"/>
      <c r="P31" s="408"/>
      <c r="Q31" s="408"/>
      <c r="R31" s="400"/>
      <c r="S31" s="401"/>
      <c r="T31" s="290"/>
      <c r="U31" s="291"/>
      <c r="V31" s="77"/>
      <c r="W31" s="78"/>
      <c r="X31" s="408"/>
      <c r="Y31" s="408"/>
      <c r="Z31" s="409" t="s">
        <v>752</v>
      </c>
      <c r="AA31" s="410"/>
      <c r="AB31" s="410"/>
      <c r="AC31" s="410"/>
      <c r="AD31" s="410"/>
      <c r="AE31" s="410" t="s">
        <v>753</v>
      </c>
      <c r="AF31" s="410"/>
      <c r="AG31" s="410"/>
      <c r="AH31" s="410"/>
      <c r="AI31" s="411"/>
      <c r="AJ31" s="408"/>
      <c r="AK31" s="408"/>
      <c r="AL31" s="400"/>
      <c r="AM31" s="401"/>
      <c r="AN31" s="290"/>
      <c r="AO31" s="291"/>
    </row>
    <row r="32" spans="2:41" ht="13.5" customHeight="1">
      <c r="B32" s="84">
        <v>6</v>
      </c>
      <c r="C32" s="85"/>
      <c r="D32" s="406">
        <v>6</v>
      </c>
      <c r="E32" s="407"/>
      <c r="F32" s="403" t="s">
        <v>715</v>
      </c>
      <c r="G32" s="404"/>
      <c r="H32" s="404"/>
      <c r="I32" s="404"/>
      <c r="J32" s="404"/>
      <c r="K32" s="404" t="s">
        <v>731</v>
      </c>
      <c r="L32" s="404"/>
      <c r="M32" s="404"/>
      <c r="N32" s="404"/>
      <c r="O32" s="405"/>
      <c r="P32" s="402">
        <v>1</v>
      </c>
      <c r="Q32" s="402"/>
      <c r="R32" s="406">
        <v>170</v>
      </c>
      <c r="S32" s="407"/>
      <c r="T32" s="290" t="s">
        <v>544</v>
      </c>
      <c r="U32" s="291"/>
      <c r="V32" s="77">
        <v>12</v>
      </c>
      <c r="W32" s="78"/>
      <c r="X32" s="402">
        <v>12</v>
      </c>
      <c r="Y32" s="402"/>
      <c r="Z32" s="403" t="s">
        <v>754</v>
      </c>
      <c r="AA32" s="404"/>
      <c r="AB32" s="404"/>
      <c r="AC32" s="404"/>
      <c r="AD32" s="404"/>
      <c r="AE32" s="404" t="s">
        <v>755</v>
      </c>
      <c r="AF32" s="404"/>
      <c r="AG32" s="404"/>
      <c r="AH32" s="404"/>
      <c r="AI32" s="405"/>
      <c r="AJ32" s="402">
        <v>1</v>
      </c>
      <c r="AK32" s="402"/>
      <c r="AL32" s="406">
        <v>168</v>
      </c>
      <c r="AM32" s="407"/>
      <c r="AN32" s="290" t="s">
        <v>544</v>
      </c>
      <c r="AO32" s="291"/>
    </row>
    <row r="33" spans="2:43" ht="30" customHeight="1" thickBot="1">
      <c r="B33" s="86"/>
      <c r="C33" s="87"/>
      <c r="D33" s="412"/>
      <c r="E33" s="413"/>
      <c r="F33" s="414" t="s">
        <v>732</v>
      </c>
      <c r="G33" s="415"/>
      <c r="H33" s="415"/>
      <c r="I33" s="415"/>
      <c r="J33" s="415"/>
      <c r="K33" s="415" t="s">
        <v>733</v>
      </c>
      <c r="L33" s="415"/>
      <c r="M33" s="415"/>
      <c r="N33" s="415"/>
      <c r="O33" s="416"/>
      <c r="P33" s="417"/>
      <c r="Q33" s="417"/>
      <c r="R33" s="412"/>
      <c r="S33" s="413"/>
      <c r="T33" s="298"/>
      <c r="U33" s="299"/>
      <c r="V33" s="79"/>
      <c r="W33" s="80"/>
      <c r="X33" s="417"/>
      <c r="Y33" s="417"/>
      <c r="Z33" s="414" t="s">
        <v>756</v>
      </c>
      <c r="AA33" s="415"/>
      <c r="AB33" s="415"/>
      <c r="AC33" s="415"/>
      <c r="AD33" s="415"/>
      <c r="AE33" s="415" t="s">
        <v>757</v>
      </c>
      <c r="AF33" s="415"/>
      <c r="AG33" s="415"/>
      <c r="AH33" s="415"/>
      <c r="AI33" s="416"/>
      <c r="AJ33" s="417"/>
      <c r="AK33" s="417"/>
      <c r="AL33" s="412"/>
      <c r="AM33" s="413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disablePrompts="1"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1196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横浜市立田奈中学校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いで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井手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ますだ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増田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みうら</v>
      </c>
      <c r="F15" s="313"/>
      <c r="G15" s="313"/>
      <c r="H15" s="313"/>
      <c r="I15" s="313"/>
      <c r="J15" s="313" t="str">
        <f>IF(入力!K22="","",入力!K22)</f>
        <v>たいが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まつもと</v>
      </c>
      <c r="Z15" s="313"/>
      <c r="AA15" s="313"/>
      <c r="AB15" s="313"/>
      <c r="AC15" s="313"/>
      <c r="AD15" s="313" t="str">
        <f>IF(入力!AE22="","",入力!AE22)</f>
        <v>ゆうま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150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三浦</v>
      </c>
      <c r="F16" s="327"/>
      <c r="G16" s="327"/>
      <c r="H16" s="327"/>
      <c r="I16" s="327"/>
      <c r="J16" s="327" t="str">
        <f>IF(入力!K23="","",入力!K23)</f>
        <v>大河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松本</v>
      </c>
      <c r="Z16" s="327"/>
      <c r="AA16" s="327"/>
      <c r="AB16" s="327"/>
      <c r="AC16" s="327"/>
      <c r="AD16" s="327" t="str">
        <f>IF(入力!AE23="","",入力!AE23)</f>
        <v>雄真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たかはし</v>
      </c>
      <c r="F17" s="308"/>
      <c r="G17" s="308"/>
      <c r="H17" s="308"/>
      <c r="I17" s="308"/>
      <c r="J17" s="308" t="str">
        <f>IF(入力!K24="","",入力!K24)</f>
        <v>いっせい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163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ふかや</v>
      </c>
      <c r="Z17" s="308"/>
      <c r="AA17" s="308"/>
      <c r="AB17" s="308"/>
      <c r="AC17" s="308"/>
      <c r="AD17" s="308" t="str">
        <f>IF(入力!AE24="","",入力!AE24)</f>
        <v>かぜ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170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髙橋</v>
      </c>
      <c r="F18" s="301"/>
      <c r="G18" s="301"/>
      <c r="H18" s="301"/>
      <c r="I18" s="301"/>
      <c r="J18" s="301" t="str">
        <f>IF(入力!K25="","",入力!K25)</f>
        <v>一晟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深谷</v>
      </c>
      <c r="Z18" s="301"/>
      <c r="AA18" s="301"/>
      <c r="AB18" s="301"/>
      <c r="AC18" s="301"/>
      <c r="AD18" s="301" t="str">
        <f>IF(入力!AE25="","",入力!AE25)</f>
        <v>風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ふさかわ</v>
      </c>
      <c r="F19" s="308"/>
      <c r="G19" s="308"/>
      <c r="H19" s="308"/>
      <c r="I19" s="308"/>
      <c r="J19" s="308" t="str">
        <f>IF(入力!K26="","",入力!K26)</f>
        <v>かんた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まさき</v>
      </c>
      <c r="Z19" s="308"/>
      <c r="AA19" s="308"/>
      <c r="AB19" s="308"/>
      <c r="AC19" s="308"/>
      <c r="AD19" s="308" t="str">
        <f>IF(入力!AE26="","",入力!AE26)</f>
        <v>こうすけ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155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房川</v>
      </c>
      <c r="F20" s="301"/>
      <c r="G20" s="301"/>
      <c r="H20" s="301"/>
      <c r="I20" s="301"/>
      <c r="J20" s="301" t="str">
        <f>IF(入力!K27="","",入力!K27)</f>
        <v>寛太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眞崎</v>
      </c>
      <c r="Z20" s="301"/>
      <c r="AA20" s="301"/>
      <c r="AB20" s="301"/>
      <c r="AC20" s="301"/>
      <c r="AD20" s="301" t="str">
        <f>IF(入力!AE27="","",入力!AE27)</f>
        <v>浩輔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かどわき</v>
      </c>
      <c r="F21" s="308"/>
      <c r="G21" s="308"/>
      <c r="H21" s="308"/>
      <c r="I21" s="308"/>
      <c r="J21" s="308" t="str">
        <f>IF(入力!K28="","",入力!K28)</f>
        <v>こうへい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163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さくち</v>
      </c>
      <c r="Z21" s="308"/>
      <c r="AA21" s="308"/>
      <c r="AB21" s="308"/>
      <c r="AC21" s="308"/>
      <c r="AD21" s="308" t="str">
        <f>IF(入力!AE28="","",入力!AE28)</f>
        <v>りょうた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165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門脇</v>
      </c>
      <c r="F22" s="301"/>
      <c r="G22" s="301"/>
      <c r="H22" s="301"/>
      <c r="I22" s="301"/>
      <c r="J22" s="301" t="str">
        <f>IF(入力!K29="","",入力!K29)</f>
        <v>康平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作地</v>
      </c>
      <c r="Z22" s="301"/>
      <c r="AA22" s="301"/>
      <c r="AB22" s="301"/>
      <c r="AC22" s="301"/>
      <c r="AD22" s="301" t="str">
        <f>IF(入力!AE29="","",入力!AE29)</f>
        <v>綾太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こばやし</v>
      </c>
      <c r="F23" s="308"/>
      <c r="G23" s="308"/>
      <c r="H23" s="308"/>
      <c r="I23" s="308"/>
      <c r="J23" s="308" t="str">
        <f>IF(入力!K30="","",入力!K30)</f>
        <v>だいき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170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かたやま</v>
      </c>
      <c r="Z23" s="308"/>
      <c r="AA23" s="308"/>
      <c r="AB23" s="308"/>
      <c r="AC23" s="308"/>
      <c r="AD23" s="308" t="str">
        <f>IF(入力!AE30="","",入力!AE30)</f>
        <v>りょうと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小林</v>
      </c>
      <c r="F24" s="301"/>
      <c r="G24" s="301"/>
      <c r="H24" s="301"/>
      <c r="I24" s="301"/>
      <c r="J24" s="301" t="str">
        <f>IF(入力!K31="","",入力!K31)</f>
        <v>大輝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片山</v>
      </c>
      <c r="Z24" s="301"/>
      <c r="AA24" s="301"/>
      <c r="AB24" s="301"/>
      <c r="AC24" s="301"/>
      <c r="AD24" s="301" t="str">
        <f>IF(入力!AE31="","",入力!AE31)</f>
        <v>諒人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たかはし</v>
      </c>
      <c r="F25" s="308"/>
      <c r="G25" s="308"/>
      <c r="H25" s="308"/>
      <c r="I25" s="308"/>
      <c r="J25" s="308" t="str">
        <f>IF(入力!K32="","",入力!K32)</f>
        <v>おうすけ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170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よこた</v>
      </c>
      <c r="Z25" s="308"/>
      <c r="AA25" s="308"/>
      <c r="AB25" s="308"/>
      <c r="AC25" s="308"/>
      <c r="AD25" s="308" t="str">
        <f>IF(入力!AE32="","",入力!AE32)</f>
        <v>たくみ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168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高橋</v>
      </c>
      <c r="F26" s="340"/>
      <c r="G26" s="340"/>
      <c r="H26" s="340"/>
      <c r="I26" s="340"/>
      <c r="J26" s="340" t="str">
        <f>IF(入力!K33="","",入力!K33)</f>
        <v>應典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横田</v>
      </c>
      <c r="Z26" s="340"/>
      <c r="AA26" s="340"/>
      <c r="AB26" s="340"/>
      <c r="AC26" s="340"/>
      <c r="AD26" s="340" t="str">
        <f>IF(入力!AE33="","",入力!AE33)</f>
        <v>拓実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1196</v>
      </c>
      <c r="B7" s="31" t="str">
        <f t="shared" ref="B7:C7" si="0">IF($A$8="","",IF($A$9="",B8,B8&amp;"・"&amp;B9))</f>
        <v>横浜市立田奈中学校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226</v>
      </c>
      <c r="G7" s="31" t="str">
        <f t="shared" si="1"/>
        <v>0027</v>
      </c>
      <c r="H7" s="31">
        <f t="shared" si="1"/>
        <v>0</v>
      </c>
      <c r="I7" s="31" t="str">
        <f t="shared" si="1"/>
        <v>横浜市緑区長津田２丁目２４番１号</v>
      </c>
      <c r="J7" s="31">
        <f t="shared" si="1"/>
        <v>0</v>
      </c>
      <c r="K7" s="31" t="str">
        <f t="shared" si="1"/>
        <v>045</v>
      </c>
      <c r="L7" s="31" t="str">
        <f t="shared" si="1"/>
        <v>981</v>
      </c>
      <c r="M7" s="31" t="str">
        <f t="shared" si="1"/>
        <v>3101</v>
      </c>
      <c r="N7" s="31" t="str">
        <f t="shared" si="1"/>
        <v>045</v>
      </c>
      <c r="O7" s="31" t="str">
        <f t="shared" si="1"/>
        <v>983</v>
      </c>
      <c r="P7" s="31" t="str">
        <f t="shared" si="1"/>
        <v>6034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1196</v>
      </c>
      <c r="B8" s="32" t="str">
        <f>IF(入力!$F$3="","",入力!$F$3)</f>
        <v>横浜市立田奈中学校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226</v>
      </c>
      <c r="G8" s="42" t="str">
        <f>IF(入力!$I$6="","",入力!$I$6)</f>
        <v>0027</v>
      </c>
      <c r="H8" s="32"/>
      <c r="I8" s="32" t="str">
        <f>IF(入力!$L$5="","",入力!$L$5)</f>
        <v>横浜市緑区長津田２丁目２４番１号</v>
      </c>
      <c r="J8" s="32"/>
      <c r="K8" s="42" t="str">
        <f>IF(入力!$AB$4="","",入力!$AB$4)</f>
        <v>045</v>
      </c>
      <c r="L8" s="42" t="str">
        <f>IF(入力!$AG$4="","",入力!$AG$4)</f>
        <v>981</v>
      </c>
      <c r="M8" s="42" t="str">
        <f>IF(入力!$AL$4="","",入力!$AL$4)</f>
        <v>3101</v>
      </c>
      <c r="N8" s="42" t="str">
        <f>IF(入力!$AB$6="","",入力!$AB$6)</f>
        <v>045</v>
      </c>
      <c r="O8" s="42" t="str">
        <f>IF(入力!$AG$6="","",入力!$AG$6)</f>
        <v>983</v>
      </c>
      <c r="P8" s="42" t="str">
        <f>IF(入力!$AL$6="","",入力!$AL$6)</f>
        <v>6034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井手</v>
      </c>
      <c r="D16" s="32" t="str">
        <f>IF(入力!$K$13="","",入力!$K$13)</f>
        <v>大佑</v>
      </c>
      <c r="E16" s="32" t="str">
        <f>IF(入力!$F$12="","",入力!$F$12)</f>
        <v>いで</v>
      </c>
      <c r="F16" s="32" t="str">
        <f>IF(入力!$K$12="","",入力!$K$12)</f>
        <v>だいすけ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稲葉</v>
      </c>
      <c r="D17" s="32" t="str">
        <f>IF(入力!$AE$13="","",入力!$AE$13)</f>
        <v>達也</v>
      </c>
      <c r="E17" s="32" t="str">
        <f>IF(入力!$Z$12="","",入力!$Z$12)</f>
        <v>いなば</v>
      </c>
      <c r="F17" s="32" t="str">
        <f>IF(入力!$AE$12="","",入力!$AE$12)</f>
        <v>たつや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増田</v>
      </c>
      <c r="D20" s="32" t="str">
        <f>IF(入力!$K$16="","",入力!$K$16)</f>
        <v>颯駄</v>
      </c>
      <c r="E20" s="32" t="str">
        <f>IF(入力!$F$15="","",入力!$F$15)</f>
        <v>ますだ</v>
      </c>
      <c r="F20" s="32" t="str">
        <f>IF(入力!$K$15="","",入力!$K$15)</f>
        <v>そうた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三浦</v>
      </c>
      <c r="D24" s="32" t="str">
        <f>IF(入力!$AE$16="","",入力!$AE$16)</f>
        <v>大河</v>
      </c>
      <c r="E24" s="32" t="str">
        <f>IF(入力!$Z$15="","",入力!$Z$15)</f>
        <v>みうら</v>
      </c>
      <c r="F24" s="32" t="str">
        <f>IF(入力!$AE$15="","",入力!$AE$15)</f>
        <v>たいが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三浦</v>
      </c>
      <c r="D53" s="32" t="str">
        <f>IF(OR(L53&lt;&gt;"○",入力!K23=""),"",入力!K23)</f>
        <v>大河</v>
      </c>
      <c r="E53" s="32" t="str">
        <f>IF(OR(L53&lt;&gt;"○",入力!F22=""),"",入力!F22)</f>
        <v>みうら</v>
      </c>
      <c r="F53" s="32" t="str">
        <f>IF(OR(L53&lt;&gt;"○",入力!K22=""),"",入力!K22)</f>
        <v>たいが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髙橋</v>
      </c>
      <c r="D54" s="32" t="str">
        <f>IF(OR(L54&lt;&gt;"○",入力!K25=""),"",入力!K25)</f>
        <v>一晟</v>
      </c>
      <c r="E54" s="32" t="str">
        <f>IF(OR(L54&lt;&gt;"○",入力!F24=""),"",入力!F24)</f>
        <v>たかはし</v>
      </c>
      <c r="F54" s="32" t="str">
        <f>IF(OR(L54&lt;&gt;"○",入力!K24=""),"",入力!K24)</f>
        <v>いっせい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房川</v>
      </c>
      <c r="D55" s="32" t="str">
        <f>IF(OR(L55&lt;&gt;"○",入力!K27=""),"",入力!K27)</f>
        <v>寛太</v>
      </c>
      <c r="E55" s="32" t="str">
        <f>IF(OR(L55&lt;&gt;"○",入力!F26=""),"",入力!F26)</f>
        <v>ふさかわ</v>
      </c>
      <c r="F55" s="32" t="str">
        <f>IF(OR(L55&lt;&gt;"○",入力!K26=""),"",入力!K26)</f>
        <v>かんた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門脇</v>
      </c>
      <c r="D56" s="32" t="str">
        <f>IF(OR(L56&lt;&gt;"○",入力!K29=""),"",入力!K29)</f>
        <v>康平</v>
      </c>
      <c r="E56" s="32" t="str">
        <f>IF(OR(L56&lt;&gt;"○",入力!F28=""),"",入力!F28)</f>
        <v>かどわき</v>
      </c>
      <c r="F56" s="32" t="str">
        <f>IF(OR(L56&lt;&gt;"○",入力!K28=""),"",入力!K28)</f>
        <v>こうへい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小林</v>
      </c>
      <c r="D57" s="32" t="str">
        <f>IF(OR(L57&lt;&gt;"○",入力!K31=""),"",入力!K31)</f>
        <v>大輝</v>
      </c>
      <c r="E57" s="32" t="str">
        <f>IF(OR(L57&lt;&gt;"○",入力!F30=""),"",入力!F30)</f>
        <v>こばやし</v>
      </c>
      <c r="F57" s="32" t="str">
        <f>IF(OR(L57&lt;&gt;"○",入力!K30=""),"",入力!K30)</f>
        <v>だいき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高橋</v>
      </c>
      <c r="D58" s="32" t="str">
        <f>IF(OR(L58&lt;&gt;"○",入力!K33=""),"",入力!K33)</f>
        <v>應典</v>
      </c>
      <c r="E58" s="32" t="str">
        <f>IF(OR(L58&lt;&gt;"○",入力!F32=""),"",入力!F32)</f>
        <v>たかはし</v>
      </c>
      <c r="F58" s="32" t="str">
        <f>IF(OR(L58&lt;&gt;"○",入力!K32=""),"",入力!K32)</f>
        <v>おうすけ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松本</v>
      </c>
      <c r="D59" s="32" t="str">
        <f>IF(OR(L59&lt;&gt;"○",入力!AE23=""),"",入力!AE23)</f>
        <v>雄真</v>
      </c>
      <c r="E59" s="32" t="str">
        <f>IF(OR(L59&lt;&gt;"○",入力!Z22=""),"",入力!Z22)</f>
        <v>まつもと</v>
      </c>
      <c r="F59" s="32" t="str">
        <f>IF(OR(L59&lt;&gt;"○",入力!AE22=""),"",入力!AE22)</f>
        <v>ゆうま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深谷</v>
      </c>
      <c r="D60" s="32" t="str">
        <f>IF(OR(L60&lt;&gt;"○",入力!AE25=""),"",入力!AE25)</f>
        <v>風</v>
      </c>
      <c r="E60" s="32" t="str">
        <f>IF(OR(L60&lt;&gt;"○",入力!Z24=""),"",入力!Z24)</f>
        <v>ふかや</v>
      </c>
      <c r="F60" s="32" t="str">
        <f>IF(OR(L60&lt;&gt;"○",入力!AE24=""),"",入力!AE24)</f>
        <v>かぜ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眞崎</v>
      </c>
      <c r="D61" s="32" t="str">
        <f>IF(OR(L61&lt;&gt;"○",入力!AE27=""),"",入力!AE27)</f>
        <v>浩輔</v>
      </c>
      <c r="E61" s="32" t="str">
        <f>IF(OR(L61&lt;&gt;"○",入力!Z26=""),"",入力!Z26)</f>
        <v>まさき</v>
      </c>
      <c r="F61" s="32" t="str">
        <f>IF(OR(L61&lt;&gt;"○",入力!AE26=""),"",入力!AE26)</f>
        <v>こうすけ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作地</v>
      </c>
      <c r="D62" s="32" t="str">
        <f>IF(OR(L62&lt;&gt;"○",入力!AE29=""),"",入力!AE29)</f>
        <v>綾太</v>
      </c>
      <c r="E62" s="32" t="str">
        <f>IF(OR(L62&lt;&gt;"○",入力!Z28=""),"",入力!Z28)</f>
        <v>さくち</v>
      </c>
      <c r="F62" s="32" t="str">
        <f>IF(OR(L62&lt;&gt;"○",入力!AE28=""),"",入力!AE28)</f>
        <v>りょうた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片山</v>
      </c>
      <c r="D63" s="32" t="str">
        <f>IF(OR(L63&lt;&gt;"○",入力!AE31=""),"",入力!AE31)</f>
        <v>諒人</v>
      </c>
      <c r="E63" s="32" t="str">
        <f>IF(OR(L63&lt;&gt;"○",入力!Z30=""),"",入力!Z30)</f>
        <v>かたやま</v>
      </c>
      <c r="F63" s="32" t="str">
        <f>IF(OR(L63&lt;&gt;"○",入力!AE30=""),"",入力!AE30)</f>
        <v>りょうと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横田</v>
      </c>
      <c r="D64" s="32" t="str">
        <f>IF(OR(L64&lt;&gt;"○",入力!AE33=""),"",入力!AE33)</f>
        <v>拓実</v>
      </c>
      <c r="E64" s="32" t="str">
        <f>IF(OR(L64&lt;&gt;"○",入力!Z32=""),"",入力!Z32)</f>
        <v>よこた</v>
      </c>
      <c r="F64" s="32" t="str">
        <f>IF(OR(L64&lt;&gt;"○",入力!AE32=""),"",入力!AE32)</f>
        <v>たくみ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2019-02-13T13:45:19Z</cp:lastPrinted>
  <dcterms:created xsi:type="dcterms:W3CDTF">2006-11-03T01:52:14Z</dcterms:created>
  <dcterms:modified xsi:type="dcterms:W3CDTF">2019-11-11T08:20:05Z</dcterms:modified>
</cp:coreProperties>
</file>