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/>
  <c r="B1" l="1"/>
  <c r="F20" i="14" l="1"/>
  <c r="D20"/>
  <c r="F16"/>
  <c r="D16"/>
  <c r="F24"/>
  <c r="E24"/>
  <c r="D24"/>
  <c r="C24"/>
  <c r="F17"/>
  <c r="E17"/>
  <c r="C17"/>
  <c r="D17"/>
  <c r="F8" l="1"/>
  <c r="A9"/>
  <c r="P8"/>
  <c r="O8"/>
  <c r="N8"/>
  <c r="M8"/>
  <c r="L8"/>
  <c r="K8"/>
  <c r="I8"/>
  <c r="G8"/>
  <c r="E8"/>
  <c r="A8"/>
  <c r="P9" s="1"/>
  <c r="C16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I5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E20"/>
  <c r="C20"/>
  <c r="A54"/>
  <c r="A55" s="1"/>
  <c r="A56" s="1"/>
  <c r="A57" s="1"/>
  <c r="A58" s="1"/>
  <c r="Q17"/>
  <c r="E16"/>
  <c r="A5"/>
  <c r="I61" l="1"/>
  <c r="D61"/>
  <c r="J61"/>
  <c r="F61"/>
  <c r="E61"/>
  <c r="C61"/>
  <c r="J62"/>
  <c r="F62"/>
  <c r="E62"/>
  <c r="C62"/>
  <c r="I62"/>
  <c r="D62"/>
  <c r="J64"/>
  <c r="F64"/>
  <c r="E64"/>
  <c r="C64"/>
  <c r="I64"/>
  <c r="D64"/>
  <c r="J54"/>
  <c r="F54"/>
  <c r="D54"/>
  <c r="I54"/>
  <c r="E54"/>
  <c r="C54"/>
  <c r="J56"/>
  <c r="F56"/>
  <c r="I56"/>
  <c r="I57"/>
  <c r="J57"/>
  <c r="F57"/>
  <c r="I59"/>
  <c r="D59"/>
  <c r="J59"/>
  <c r="F59"/>
  <c r="E59"/>
  <c r="C59"/>
  <c r="J60"/>
  <c r="F60"/>
  <c r="E60"/>
  <c r="C60"/>
  <c r="I60"/>
  <c r="D60"/>
  <c r="I63"/>
  <c r="D63"/>
  <c r="J63"/>
  <c r="F63"/>
  <c r="E63"/>
  <c r="C63"/>
  <c r="I53"/>
  <c r="J53"/>
  <c r="F53"/>
  <c r="I55"/>
  <c r="J55"/>
  <c r="F55"/>
  <c r="J58"/>
  <c r="F58"/>
  <c r="E58"/>
  <c r="C58"/>
  <c r="I58"/>
  <c r="D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3" i="11"/>
  <c r="Z7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 s="1"/>
  <c r="G439"/>
  <c r="BC40" s="1"/>
  <c r="G438"/>
  <c r="BC39" s="1"/>
  <c r="G437"/>
  <c r="BC38" s="1"/>
  <c r="G436"/>
  <c r="BC37" s="1"/>
  <c r="G435"/>
  <c r="BC36" s="1"/>
  <c r="G434"/>
  <c r="BC35" s="1"/>
  <c r="G433"/>
  <c r="BC34" s="1"/>
  <c r="G432"/>
  <c r="BC33" s="1"/>
  <c r="G431"/>
  <c r="BC32" s="1"/>
  <c r="G430"/>
  <c r="BC31" s="1"/>
  <c r="G429"/>
  <c r="BC30" s="1"/>
  <c r="G428"/>
  <c r="BC29" s="1"/>
  <c r="G427"/>
  <c r="BC28" s="1"/>
  <c r="G426"/>
  <c r="BC27" s="1"/>
  <c r="G425"/>
  <c r="BC26" s="1"/>
  <c r="G424"/>
  <c r="BC25" s="1"/>
  <c r="G423"/>
  <c r="BC24" s="1"/>
  <c r="G422"/>
  <c r="BC23" s="1"/>
  <c r="G421"/>
  <c r="BC22" s="1"/>
  <c r="G420"/>
  <c r="BC21" s="1"/>
  <c r="G419"/>
  <c r="BC20" s="1"/>
  <c r="G418"/>
  <c r="BC19" s="1"/>
  <c r="G417"/>
  <c r="BC18" s="1"/>
  <c r="G416"/>
  <c r="BC17" s="1"/>
  <c r="G415"/>
  <c r="BC16" s="1"/>
  <c r="G414"/>
  <c r="BC15" s="1"/>
  <c r="G413"/>
  <c r="BC14" s="1"/>
  <c r="G412"/>
  <c r="BC13" s="1"/>
  <c r="G411"/>
  <c r="BC12" s="1"/>
  <c r="G410"/>
  <c r="BC11" s="1"/>
  <c r="G409"/>
  <c r="BC10" s="1"/>
  <c r="G408"/>
  <c r="BC9" s="1"/>
  <c r="G407"/>
  <c r="BC8" s="1"/>
  <c r="G406"/>
  <c r="BC7" s="1"/>
  <c r="G405"/>
  <c r="BC6" s="1"/>
  <c r="G404"/>
  <c r="BC5" s="1"/>
  <c r="G403"/>
  <c r="BC4" s="1"/>
  <c r="G402"/>
  <c r="BC3" s="1"/>
  <c r="G401"/>
  <c r="BC2" s="1"/>
  <c r="G400"/>
  <c r="AW51" s="1"/>
  <c r="G399"/>
  <c r="AW50" s="1"/>
  <c r="G398"/>
  <c r="AW49" s="1"/>
  <c r="G397"/>
  <c r="AW48" s="1"/>
  <c r="G396"/>
  <c r="AW47" s="1"/>
  <c r="G395"/>
  <c r="AW46" s="1"/>
  <c r="G394"/>
  <c r="AW45" s="1"/>
  <c r="G393"/>
  <c r="AW44" s="1"/>
  <c r="G392"/>
  <c r="AW43" s="1"/>
  <c r="G391"/>
  <c r="AW42" s="1"/>
  <c r="G390"/>
  <c r="AW41" s="1"/>
  <c r="G389"/>
  <c r="AW40" s="1"/>
  <c r="G388"/>
  <c r="AW39" s="1"/>
  <c r="G387"/>
  <c r="AW38" s="1"/>
  <c r="G386"/>
  <c r="AW37" s="1"/>
  <c r="G385"/>
  <c r="AW36" s="1"/>
  <c r="G384"/>
  <c r="AW35" s="1"/>
  <c r="G383"/>
  <c r="AW34" s="1"/>
  <c r="G382"/>
  <c r="AW33" s="1"/>
  <c r="G381"/>
  <c r="AW32" s="1"/>
  <c r="G380"/>
  <c r="AW31" s="1"/>
  <c r="G379"/>
  <c r="AW30" s="1"/>
  <c r="G378"/>
  <c r="AW29" s="1"/>
  <c r="G377"/>
  <c r="AW28" s="1"/>
  <c r="G376"/>
  <c r="AW27" s="1"/>
  <c r="G375"/>
  <c r="AW26" s="1"/>
  <c r="G374"/>
  <c r="AW25" s="1"/>
  <c r="G373"/>
  <c r="AW24" s="1"/>
  <c r="G372"/>
  <c r="AW23" s="1"/>
  <c r="G371"/>
  <c r="AW22" s="1"/>
  <c r="G370"/>
  <c r="AW21" s="1"/>
  <c r="G369"/>
  <c r="AW20" s="1"/>
  <c r="G368"/>
  <c r="AW19" s="1"/>
  <c r="G367"/>
  <c r="AW18" s="1"/>
  <c r="G366"/>
  <c r="AW17" s="1"/>
  <c r="G365"/>
  <c r="AW16" s="1"/>
  <c r="G364"/>
  <c r="AW15" s="1"/>
  <c r="G363"/>
  <c r="AW14" s="1"/>
  <c r="G362"/>
  <c r="AW13" s="1"/>
  <c r="G361"/>
  <c r="AW12" s="1"/>
  <c r="G360"/>
  <c r="AW11" s="1"/>
  <c r="G359"/>
  <c r="AW10" s="1"/>
  <c r="G358"/>
  <c r="AW9" s="1"/>
  <c r="G357"/>
  <c r="AW8" s="1"/>
  <c r="G356"/>
  <c r="AW7" s="1"/>
  <c r="G355"/>
  <c r="AW6" s="1"/>
  <c r="G354"/>
  <c r="AW5" s="1"/>
  <c r="G353"/>
  <c r="AW4" s="1"/>
  <c r="G352"/>
  <c r="AW3" s="1"/>
  <c r="G351"/>
  <c r="AW2" s="1"/>
  <c r="G350"/>
  <c r="AQ51" s="1"/>
  <c r="G349"/>
  <c r="AQ50" s="1"/>
  <c r="G348"/>
  <c r="AQ49" s="1"/>
  <c r="G347"/>
  <c r="AQ48" s="1"/>
  <c r="G346"/>
  <c r="AQ47" s="1"/>
  <c r="G345"/>
  <c r="AQ46" s="1"/>
  <c r="G344"/>
  <c r="AQ45" s="1"/>
  <c r="G343"/>
  <c r="AQ44" s="1"/>
  <c r="G342"/>
  <c r="AQ43" s="1"/>
  <c r="G341"/>
  <c r="AQ42" s="1"/>
  <c r="G340"/>
  <c r="AQ41" s="1"/>
  <c r="G339"/>
  <c r="AQ40" s="1"/>
  <c r="G338"/>
  <c r="AQ39" s="1"/>
  <c r="G337"/>
  <c r="AQ38" s="1"/>
  <c r="G336"/>
  <c r="AQ37" s="1"/>
  <c r="G335"/>
  <c r="AQ36" s="1"/>
  <c r="G334"/>
  <c r="AQ35" s="1"/>
  <c r="G333"/>
  <c r="AQ34" s="1"/>
  <c r="G332"/>
  <c r="AQ33" s="1"/>
  <c r="G331"/>
  <c r="AQ32" s="1"/>
  <c r="G330"/>
  <c r="AQ31" s="1"/>
  <c r="G329"/>
  <c r="AQ30" s="1"/>
  <c r="G328"/>
  <c r="AQ29" s="1"/>
  <c r="G327"/>
  <c r="AQ28" s="1"/>
  <c r="G326"/>
  <c r="AQ27" s="1"/>
  <c r="G325"/>
  <c r="AQ26" s="1"/>
  <c r="G324"/>
  <c r="AQ25" s="1"/>
  <c r="G323"/>
  <c r="AQ24" s="1"/>
  <c r="G322"/>
  <c r="AQ23" s="1"/>
  <c r="G321"/>
  <c r="AQ22" s="1"/>
  <c r="G320"/>
  <c r="AQ21" s="1"/>
  <c r="G319"/>
  <c r="AQ20" s="1"/>
  <c r="G318"/>
  <c r="AQ19" s="1"/>
  <c r="G317"/>
  <c r="AQ18" s="1"/>
  <c r="G316"/>
  <c r="AQ17" s="1"/>
  <c r="G315"/>
  <c r="AQ16" s="1"/>
  <c r="G314"/>
  <c r="AQ15" s="1"/>
  <c r="G313"/>
  <c r="AQ14" s="1"/>
  <c r="G312"/>
  <c r="AQ13" s="1"/>
  <c r="G311"/>
  <c r="AQ12" s="1"/>
  <c r="G310"/>
  <c r="AQ11" s="1"/>
  <c r="G309"/>
  <c r="AQ10" s="1"/>
  <c r="G308"/>
  <c r="AQ9" s="1"/>
  <c r="G307"/>
  <c r="AQ8" s="1"/>
  <c r="G306"/>
  <c r="AQ7" s="1"/>
  <c r="G305"/>
  <c r="AQ6" s="1"/>
  <c r="G304"/>
  <c r="AQ5" s="1"/>
  <c r="G303"/>
  <c r="AQ4" s="1"/>
  <c r="G302"/>
  <c r="AQ3" s="1"/>
  <c r="G301"/>
  <c r="AQ2" s="1"/>
  <c r="G300"/>
  <c r="AK51" s="1"/>
  <c r="G299"/>
  <c r="AK50" s="1"/>
  <c r="G298"/>
  <c r="AK49" s="1"/>
  <c r="G297"/>
  <c r="AK48" s="1"/>
  <c r="G296"/>
  <c r="AK47" s="1"/>
  <c r="G295"/>
  <c r="AK46" s="1"/>
  <c r="G294"/>
  <c r="AK45" s="1"/>
  <c r="G293"/>
  <c r="AK44" s="1"/>
  <c r="G292"/>
  <c r="AK43" s="1"/>
  <c r="G291"/>
  <c r="AK42" s="1"/>
  <c r="G290"/>
  <c r="AK41" s="1"/>
  <c r="G289"/>
  <c r="AK40" s="1"/>
  <c r="G288"/>
  <c r="AK39" s="1"/>
  <c r="G287"/>
  <c r="AK38" s="1"/>
  <c r="G286"/>
  <c r="AK37" s="1"/>
  <c r="G285"/>
  <c r="AK36" s="1"/>
  <c r="G284"/>
  <c r="AK35" s="1"/>
  <c r="G283"/>
  <c r="AK34" s="1"/>
  <c r="G282"/>
  <c r="AK33" s="1"/>
  <c r="G281"/>
  <c r="AK32" s="1"/>
  <c r="G280"/>
  <c r="AK31" s="1"/>
  <c r="G279"/>
  <c r="AK30" s="1"/>
  <c r="G278"/>
  <c r="AK29" s="1"/>
  <c r="G277"/>
  <c r="AK28" s="1"/>
  <c r="G276"/>
  <c r="AK27" s="1"/>
  <c r="G275"/>
  <c r="AK26" s="1"/>
  <c r="G274"/>
  <c r="AK25" s="1"/>
  <c r="G273"/>
  <c r="AK24" s="1"/>
  <c r="G272"/>
  <c r="AK23" s="1"/>
  <c r="G271"/>
  <c r="AK22" s="1"/>
  <c r="G270"/>
  <c r="AK21" s="1"/>
  <c r="G269"/>
  <c r="AK20" s="1"/>
  <c r="G268"/>
  <c r="AK19" s="1"/>
  <c r="G267"/>
  <c r="AK18" s="1"/>
  <c r="G266"/>
  <c r="AK17" s="1"/>
  <c r="G265"/>
  <c r="AK16" s="1"/>
  <c r="G264"/>
  <c r="AK15" s="1"/>
  <c r="G263"/>
  <c r="AK14" s="1"/>
  <c r="G262"/>
  <c r="AK13" s="1"/>
  <c r="G261"/>
  <c r="AK12" s="1"/>
  <c r="G260"/>
  <c r="AK11" s="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Y21" s="1"/>
  <c r="G169"/>
  <c r="Y20" s="1"/>
  <c r="G168"/>
  <c r="Y19" s="1"/>
  <c r="G167"/>
  <c r="Y18" s="1"/>
  <c r="G166"/>
  <c r="Y17" s="1"/>
  <c r="G165"/>
  <c r="Y16" s="1"/>
  <c r="G164"/>
  <c r="Y15" s="1"/>
  <c r="G163"/>
  <c r="Y14" s="1"/>
  <c r="G162"/>
  <c r="Y13" s="1"/>
  <c r="G161"/>
  <c r="Y12" s="1"/>
  <c r="G160"/>
  <c r="Y11" s="1"/>
  <c r="G159"/>
  <c r="Y10" s="1"/>
  <c r="G158"/>
  <c r="Y9" s="1"/>
  <c r="G157"/>
  <c r="Y8" s="1"/>
  <c r="G156"/>
  <c r="Y7" s="1"/>
  <c r="G155"/>
  <c r="Y6" s="1"/>
  <c r="G154"/>
  <c r="Y5" s="1"/>
  <c r="G153"/>
  <c r="Y4" s="1"/>
  <c r="G152"/>
  <c r="Y3" s="1"/>
  <c r="G151"/>
  <c r="Y2" s="1"/>
  <c r="G150"/>
  <c r="S50" s="1"/>
  <c r="G149"/>
  <c r="S49" s="1"/>
  <c r="G148"/>
  <c r="S48" s="1"/>
  <c r="G147"/>
  <c r="S47" s="1"/>
  <c r="G146"/>
  <c r="S46" s="1"/>
  <c r="G145"/>
  <c r="S45" s="1"/>
  <c r="G144"/>
  <c r="S44" s="1"/>
  <c r="G143"/>
  <c r="S43" s="1"/>
  <c r="G142"/>
  <c r="S42" s="1"/>
  <c r="G141"/>
  <c r="S41" s="1"/>
  <c r="G140"/>
  <c r="S40" s="1"/>
  <c r="G139"/>
  <c r="S39" s="1"/>
  <c r="G138"/>
  <c r="S38" s="1"/>
  <c r="G137"/>
  <c r="S37"/>
  <c r="G136"/>
  <c r="S36" s="1"/>
  <c r="G135"/>
  <c r="S35" s="1"/>
  <c r="G134"/>
  <c r="S34" s="1"/>
  <c r="G133"/>
  <c r="S33" s="1"/>
  <c r="G132"/>
  <c r="S32" s="1"/>
  <c r="G131"/>
  <c r="S31" s="1"/>
  <c r="G130"/>
  <c r="S30" s="1"/>
  <c r="G129"/>
  <c r="S29" s="1"/>
  <c r="G128"/>
  <c r="S28" s="1"/>
  <c r="G127"/>
  <c r="S27" s="1"/>
  <c r="G126"/>
  <c r="S26" s="1"/>
  <c r="G125"/>
  <c r="S25" s="1"/>
  <c r="G124"/>
  <c r="S24" s="1"/>
  <c r="G123"/>
  <c r="S23" s="1"/>
  <c r="G122"/>
  <c r="S22" s="1"/>
  <c r="G121"/>
  <c r="S21" s="1"/>
  <c r="G120"/>
  <c r="S20" s="1"/>
  <c r="G119"/>
  <c r="S19" s="1"/>
  <c r="G118"/>
  <c r="S18" s="1"/>
  <c r="G117"/>
  <c r="S17" s="1"/>
  <c r="G116"/>
  <c r="S16" s="1"/>
  <c r="G115"/>
  <c r="S15" s="1"/>
  <c r="G114"/>
  <c r="S14" s="1"/>
  <c r="G113"/>
  <c r="S13" s="1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8" i="14" l="1"/>
  <c r="B7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<sst xmlns="http://schemas.openxmlformats.org/spreadsheetml/2006/main" count="1494" uniqueCount="763">
  <si>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</si>
  <si>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</si>
  <si>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</si>
  <si>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</si>
  <si>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</si>
  <si>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</si>
  <si>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</si>
  <si>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</si>
  <si>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</si>
  <si>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</si>
  <si>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</si>
  <si>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</si>
  <si>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</si>
  <si>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</si>
  <si>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</si>
  <si>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</si>
  <si>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</si>
  <si>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</si>
  <si>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</si>
  <si>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</si>
  <si>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</si>
  <si>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</si>
  <si>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</si>
  <si>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</si>
  <si>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</si>
  <si>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</si>
  <si>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</si>
  <si>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</si>
  <si>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</si>
  <si>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</si>
  <si>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</si>
  <si>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</si>
  <si>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</si>
  <si>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</si>
  <si>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</si>
  <si>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</si>
  <si>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</si>
  <si>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</si>
  <si>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</si>
  <si>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</si>
  <si>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</si>
  <si>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</si>
  <si>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</si>
  <si>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</si>
  <si>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</si>
  <si>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</si>
  <si>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</si>
  <si>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</si>
  <si>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</si>
  <si>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</si>
  <si>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</si>
  <si>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</si>
  <si>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</si>
  <si>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</si>
  <si>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</si>
  <si>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</si>
  <si>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</si>
  <si>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</si>
  <si>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</si>
  <si>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</si>
  <si>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</si>
  <si>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</si>
  <si>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</si>
  <si>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</si>
  <si>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</si>
  <si>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</si>
  <si>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</si>
  <si>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</si>
  <si>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</si>
  <si>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</si>
  <si>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</si>
  <si>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</si>
  <si>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</si>
  <si>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</si>
  <si>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</si>
  <si>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</si>
  <si>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</si>
  <si>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</si>
  <si>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</si>
  <si>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</si>
  <si>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</si>
  <si>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</si>
  <si>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</si>
  <si>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</si>
  <si>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</si>
  <si>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</si>
  <si>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</si>
  <si>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</si>
  <si>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</si>
  <si>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</si>
  <si>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</si>
  <si>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</si>
  <si>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</si>
  <si>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</si>
  <si>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</si>
  <si>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</si>
  <si>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</si>
  <si>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</si>
  <si>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</si>
  <si>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</si>
  <si>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</si>
  <si>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</si>
  <si>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</si>
  <si>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</si>
  <si>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</si>
  <si>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</si>
  <si>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</si>
  <si>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</si>
  <si>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</si>
  <si>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</si>
  <si>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</si>
  <si>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</si>
  <si>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</si>
  <si>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</si>
  <si>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</si>
  <si>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</si>
  <si>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</si>
  <si>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</si>
  <si>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</si>
  <si>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</si>
  <si>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</si>
  <si>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</si>
  <si>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</si>
  <si>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</si>
  <si>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</si>
  <si>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</si>
  <si>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</si>
  <si>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</si>
  <si>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</si>
  <si>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</si>
  <si>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</si>
  <si>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</si>
  <si>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</si>
  <si>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</si>
  <si>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</si>
  <si>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</si>
  <si>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</si>
  <si>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</si>
  <si>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</si>
  <si>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</si>
  <si>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</si>
  <si>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</si>
  <si>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</si>
  <si>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</si>
  <si>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</si>
  <si>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</si>
  <si>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</si>
  <si>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</si>
  <si>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</si>
  <si>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</si>
  <si>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</si>
  <si>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</si>
  <si>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</si>
  <si>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</si>
  <si>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</si>
  <si>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</si>
  <si>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</si>
  <si>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</si>
  <si>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</si>
  <si>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</si>
  <si>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</si>
  <si>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</si>
  <si>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</si>
  <si>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</si>
  <si>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</si>
  <si>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</si>
  <si>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</si>
  <si>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</si>
  <si>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</si>
  <si>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</si>
  <si>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</si>
  <si>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</si>
  <si>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</si>
  <si>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</si>
  <si>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</si>
  <si>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</si>
  <si>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</si>
  <si>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</si>
  <si>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</si>
  <si>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</si>
  <si>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</si>
  <si>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</si>
  <si>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</si>
  <si>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</si>
  <si>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</si>
  <si>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</si>
  <si>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</si>
  <si>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</si>
  <si>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</si>
  <si>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</si>
  <si>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</si>
  <si>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</si>
  <si>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</si>
  <si>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</si>
  <si>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</si>
  <si>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</si>
  <si>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</si>
  <si>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</si>
  <si>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</si>
  <si>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</si>
  <si>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</si>
  <si>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</si>
  <si>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</si>
  <si>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</si>
  <si>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</si>
  <si>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</si>
  <si>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</si>
  <si>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</si>
  <si>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</si>
  <si>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</si>
  <si>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</si>
  <si>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</si>
  <si>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</si>
  <si>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</si>
  <si>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</si>
  <si>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</si>
  <si>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</si>
  <si>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</si>
  <si>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</si>
  <si>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</si>
  <si>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</si>
  <si>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</si>
  <si>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</si>
  <si>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</si>
  <si>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</si>
  <si>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</si>
  <si>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</si>
  <si>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</si>
  <si>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</si>
  <si>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</si>
  <si>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</si>
  <si>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</si>
  <si>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</si>
  <si>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</si>
  <si>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</si>
  <si>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</si>
  <si>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</si>
  <si>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</si>
  <si>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</si>
  <si>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</si>
  <si>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</si>
  <si>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</si>
  <si>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</si>
  <si>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</si>
  <si>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</si>
  <si>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</si>
  <si>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</si>
  <si>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</si>
  <si>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</si>
  <si>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</si>
  <si>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</si>
  <si>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</si>
  <si>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</si>
  <si>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</si>
  <si>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</si>
  <si>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</si>
  <si>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</si>
  <si>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</si>
  <si>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</si>
  <si>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</si>
  <si>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</si>
  <si>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</si>
  <si>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</si>
  <si>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</si>
  <si>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</si>
  <si>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</si>
  <si>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</si>
  <si>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</si>
  <si>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</si>
  <si>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</si>
  <si>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</si>
  <si>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</si>
  <si>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</si>
  <si>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</si>
  <si>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</si>
  <si>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</si>
  <si>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</si>
  <si>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</si>
  <si>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</si>
  <si>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</si>
  <si>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</si>
  <si>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</si>
  <si>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</si>
  <si>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</si>
  <si>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</si>
  <si>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</si>
  <si>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</si>
  <si>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</si>
  <si>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</si>
  <si>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</si>
  <si>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</si>
  <si>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</si>
  <si>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</si>
  <si>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</si>
  <si>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</si>
  <si>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</si>
  <si>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</si>
  <si>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</si>
  <si>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</si>
  <si>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</si>
  <si>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</si>
  <si>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</si>
  <si>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</si>
  <si>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</si>
  <si>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</si>
  <si>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</si>
  <si>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</si>
  <si>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</si>
  <si>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</si>
  <si>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</si>
  <si>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</si>
  <si>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</si>
  <si>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</si>
  <si>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</si>
  <si>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</si>
  <si>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</si>
  <si>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</si>
  <si>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</si>
  <si>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</si>
  <si>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</si>
  <si>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</si>
  <si>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</si>
  <si>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</si>
  <si>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</si>
  <si>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</si>
  <si>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</si>
  <si>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</si>
  <si>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</si>
  <si>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</si>
  <si>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</si>
  <si>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</si>
  <si>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</si>
  <si>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</si>
  <si>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</si>
  <si>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</si>
  <si>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</si>
  <si>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</si>
  <si>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</si>
  <si>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</si>
  <si>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</si>
  <si>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</si>
  <si>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</si>
  <si>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</si>
  <si>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</si>
  <si>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</si>
  <si>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</si>
  <si>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</si>
  <si>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</si>
  <si>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</si>
  <si>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</si>
  <si>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</si>
  <si>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</si>
  <si>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</si>
  <si>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</si>
  <si>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</si>
  <si>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</si>
  <si>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</si>
  <si>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</si>
  <si>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</si>
  <si>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</si>
  <si>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</si>
  <si>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</si>
  <si>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</si>
  <si>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</si>
  <si>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</si>
  <si>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</si>
  <si>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</si>
  <si>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</si>
  <si>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</si>
  <si>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</si>
  <si>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</si>
  <si>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</si>
  <si>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</si>
  <si>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</si>
  <si>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</si>
  <si>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</si>
  <si>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</si>
  <si>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</si>
  <si>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</si>
  <si>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</si>
  <si>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</si>
  <si>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</si>
  <si>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</si>
  <si>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</si>
  <si>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</si>
  <si>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</si>
  <si>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</si>
  <si>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</si>
  <si>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</si>
  <si>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</si>
  <si>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</si>
  <si>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</si>
  <si>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</si>
  <si>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</si>
  <si>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</si>
  <si>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</si>
  <si>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</si>
  <si>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</si>
  <si>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</si>
  <si>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</si>
  <si>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</si>
  <si>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</si>
  <si>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</si>
  <si>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</si>
  <si>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</si>
  <si>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</si>
  <si>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</si>
  <si>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</si>
  <si>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</si>
  <si>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</si>
  <si>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</si>
  <si>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</si>
  <si>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</si>
  <si>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</si>
  <si>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</si>
  <si>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</si>
  <si>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</si>
  <si>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</si>
  <si>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</si>
  <si>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</si>
  <si>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</si>
  <si>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</si>
  <si>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</si>
  <si>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</si>
  <si>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</si>
  <si>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</si>
  <si>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</si>
  <si>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</si>
  <si>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</si>
  <si>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</si>
  <si>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</si>
  <si>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</si>
  <si>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</si>
  <si>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</si>
  <si>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</si>
  <si>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</si>
  <si>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</si>
  <si>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</si>
  <si>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</si>
  <si>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</si>
  <si>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</si>
  <si>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</si>
  <si>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</si>
  <si>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</si>
  <si>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</si>
  <si>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</si>
  <si>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</si>
  <si>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</si>
  <si>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</si>
  <si>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</si>
  <si>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</si>
  <si>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</si>
  <si>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</si>
  <si>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</si>
  <si>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</si>
  <si>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</si>
  <si>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</si>
  <si>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</si>
  <si>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</si>
  <si>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</si>
  <si>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</si>
  <si>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</si>
  <si>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</si>
  <si>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</si>
  <si>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</si>
  <si>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</si>
  <si>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</si>
  <si>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</si>
  <si>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</si>
  <si>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</si>
  <si>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</si>
  <si>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</si>
  <si>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</si>
  <si>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</si>
  <si>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</si>
  <si>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</si>
  <si>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</si>
  <si>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</si>
  <si>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</si>
  <si>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</si>
  <si>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</si>
  <si>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</si>
  <si>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</si>
  <si>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</si>
  <si>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</si>
  <si>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</si>
  <si>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</si>
  <si>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</si>
  <si>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</si>
  <si>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</si>
  <si>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</si>
  <si>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</si>
  <si>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</si>
  <si>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</si>
  <si>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</si>
  <si>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</si>
  <si>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</si>
  <si>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</si>
  <si>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</si>
  <si>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</si>
  <si>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</si>
  <si>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</si>
  <si>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</si>
  <si>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</si>
  <si>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</si>
  <si>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</si>
  <si>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</si>
  <si>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</si>
  <si>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</si>
  <si>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</si>
  <si>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</si>
  <si>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</si>
  <si>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</si>
  <si>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</si>
  <si>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</si>
  <si>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</si>
  <si>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</si>
  <si>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</si>
  <si>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</si>
  <si>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</si>
  <si>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</si>
  <si>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</si>
  <si>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</si>
  <si>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</si>
  <si>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</si>
  <si>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</si>
  <si>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</si>
  <si>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</si>
  <si>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</si>
  <si>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</si>
  <si>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</si>
  <si>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</si>
  <si>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</si>
  <si>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</si>
  <si>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</si>
  <si>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</si>
  <si>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</si>
  <si>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</si>
  <si>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</si>
  <si>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</si>
  <si>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</si>
  <si>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</si>
  <si>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</si>
  <si>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</si>
  <si>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</si>
  <si>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</si>
  <si>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</si>
  <si>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</si>
  <si>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</si>
  <si>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</si>
  <si>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</si>
  <si>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</si>
  <si>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</si>
  <si>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</si>
  <si>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</si>
  <si>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</si>
  <si>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</si>
  <si>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</si>
  <si>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</si>
  <si>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</si>
  <si>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</si>
  <si>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</si>
  <si>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</si>
  <si>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</si>
  <si>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</si>
  <si>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</si>
  <si>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</si>
  <si>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</si>
  <si>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</si>
  <si>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</si>
  <si>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</si>
  <si>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</si>
  <si>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</si>
  <si>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</si>
  <si>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</si>
  <si>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</si>
  <si>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</si>
  <si>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</si>
  <si>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</si>
  <si>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</si>
  <si>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</si>
  <si>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</si>
  <si>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</si>
  <si>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</si>
  <si>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</si>
  <si>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</si>
  <si>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</si>
  <si>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</si>
  <si>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</si>
  <si>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</si>
  <si>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</si>
  <si>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</si>
  <si>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</si>
  <si>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</si>
  <si>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</si>
  <si>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</si>
  <si>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</si>
  <si>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</si>
  <si>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</si>
  <si>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</si>
  <si>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</si>
  <si>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</si>
  <si>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</si>
  <si>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</si>
  <si>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</si>
  <si>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</si>
  <si>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</si>
  <si>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</si>
  <si>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</si>
  <si>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</si>
  <si>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</si>
  <si>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</si>
  <si>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</si>
  <si>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</si>
  <si>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</si>
  <si>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</si>
  <si>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</si>
  <si>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</si>
  <si>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</si>
  <si>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</si>
  <si>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</si>
  <si>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</si>
  <si>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</si>
  <si>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</si>
  <si>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</si>
  <si>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</si>
  <si>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</si>
  <si>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</si>
  <si>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</si>
  <si>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</si>
  <si>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</si>
  <si>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</si>
  <si>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</si>
  <si>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</si>
  <si>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</si>
  <si>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</si>
  <si>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</si>
  <si>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</si>
  <si>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</si>
  <si>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</si>
  <si>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</si>
  <si>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</si>
  <si>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</si>
  <si>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</si>
  <si>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</si>
  <si>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</si>
  <si>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</si>
  <si>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</si>
  <si>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</si>
  <si>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</si>
  <si>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</si>
  <si>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</si>
  <si>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</si>
  <si>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</si>
  <si>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</si>
  <si>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</si>
  <si>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</si>
  <si>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</si>
  <si>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</si>
  <si>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</si>
  <si>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</si>
  <si>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</si>
  <si>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</si>
  <si>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</si>
  <si>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</si>
  <si>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</si>
  <si>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</si>
  <si>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</si>
  <si>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</si>
  <si>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</si>
  <si>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</si>
  <si>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</si>
  <si>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</si>
  <si>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</si>
  <si>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</si>
  <si>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</si>
  <si>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</si>
  <si>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</si>
  <si>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</si>
  <si>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</si>
  <si>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</si>
  <si>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</si>
  <si>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</si>
  <si>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</si>
  <si>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</si>
  <si>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</si>
  <si>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</si>
  <si>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</si>
  <si>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</si>
  <si>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</si>
  <si>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</si>
  <si>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</si>
  <si>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</si>
  <si>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</si>
  <si>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</si>
  <si>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981</t>
    <phoneticPr fontId="2"/>
  </si>
  <si>
    <t>3101</t>
    <phoneticPr fontId="2"/>
  </si>
  <si>
    <t>226</t>
    <phoneticPr fontId="2"/>
  </si>
  <si>
    <t>0027</t>
    <phoneticPr fontId="2"/>
  </si>
  <si>
    <t>横浜市緑区長津田２－２４－１</t>
    <rPh sb="0" eb="5">
      <t>ヨコハマシミドリク</t>
    </rPh>
    <rPh sb="5" eb="8">
      <t>ナガツダ</t>
    </rPh>
    <phoneticPr fontId="2"/>
  </si>
  <si>
    <t>983</t>
    <phoneticPr fontId="2"/>
  </si>
  <si>
    <t>6034</t>
    <phoneticPr fontId="2"/>
  </si>
  <si>
    <t>ともひろ</t>
    <phoneticPr fontId="2"/>
  </si>
  <si>
    <t>西山</t>
    <rPh sb="0" eb="2">
      <t>ニシヤマ</t>
    </rPh>
    <phoneticPr fontId="2"/>
  </si>
  <si>
    <t>智裕</t>
    <rPh sb="0" eb="2">
      <t>トモヒロ</t>
    </rPh>
    <phoneticPr fontId="2"/>
  </si>
  <si>
    <t>にしやま</t>
    <phoneticPr fontId="2"/>
  </si>
  <si>
    <t>うえまつ</t>
    <phoneticPr fontId="2"/>
  </si>
  <si>
    <t>ひさし</t>
    <phoneticPr fontId="2"/>
  </si>
  <si>
    <t>植松</t>
    <rPh sb="0" eb="2">
      <t>ウエマツ</t>
    </rPh>
    <phoneticPr fontId="2"/>
  </si>
  <si>
    <t>久詞</t>
    <rPh sb="0" eb="1">
      <t>ヒサシ</t>
    </rPh>
    <rPh sb="1" eb="2">
      <t>シ</t>
    </rPh>
    <phoneticPr fontId="2"/>
  </si>
  <si>
    <t>むらかみ</t>
    <phoneticPr fontId="2"/>
  </si>
  <si>
    <t>すぐる</t>
    <phoneticPr fontId="2"/>
  </si>
  <si>
    <t>村上</t>
    <rPh sb="0" eb="2">
      <t>ムラカミ</t>
    </rPh>
    <phoneticPr fontId="2"/>
  </si>
  <si>
    <t>卓優</t>
    <rPh sb="0" eb="1">
      <t>タク</t>
    </rPh>
    <rPh sb="1" eb="2">
      <t>ヤサ</t>
    </rPh>
    <phoneticPr fontId="2"/>
  </si>
  <si>
    <t>おかむら</t>
    <phoneticPr fontId="2"/>
  </si>
  <si>
    <t>えいた</t>
    <phoneticPr fontId="2"/>
  </si>
  <si>
    <t>岡村</t>
    <rPh sb="0" eb="2">
      <t>オカムラ</t>
    </rPh>
    <phoneticPr fontId="2"/>
  </si>
  <si>
    <t>瑛太</t>
    <rPh sb="0" eb="2">
      <t>エイタ</t>
    </rPh>
    <phoneticPr fontId="2"/>
  </si>
  <si>
    <t>みうら</t>
    <phoneticPr fontId="2"/>
  </si>
  <si>
    <t>やまと</t>
    <phoneticPr fontId="2"/>
  </si>
  <si>
    <t>三浦</t>
    <rPh sb="0" eb="2">
      <t>ミウラ</t>
    </rPh>
    <phoneticPr fontId="2"/>
  </si>
  <si>
    <t>大和</t>
    <rPh sb="0" eb="2">
      <t>ヤマト</t>
    </rPh>
    <phoneticPr fontId="2"/>
  </si>
  <si>
    <t>すずき</t>
    <phoneticPr fontId="2"/>
  </si>
  <si>
    <t>まなと</t>
    <phoneticPr fontId="2"/>
  </si>
  <si>
    <t>鈴木</t>
    <rPh sb="0" eb="2">
      <t>スズキ</t>
    </rPh>
    <phoneticPr fontId="2"/>
  </si>
  <si>
    <t>心翔</t>
    <rPh sb="0" eb="1">
      <t>ココロ</t>
    </rPh>
    <rPh sb="1" eb="2">
      <t>ショウ</t>
    </rPh>
    <phoneticPr fontId="2"/>
  </si>
  <si>
    <t>あらき</t>
    <phoneticPr fontId="2"/>
  </si>
  <si>
    <t>そうたろう</t>
    <phoneticPr fontId="2"/>
  </si>
  <si>
    <t>荒木</t>
    <rPh sb="0" eb="2">
      <t>アラキ</t>
    </rPh>
    <phoneticPr fontId="2"/>
  </si>
  <si>
    <t>奏太郎</t>
    <rPh sb="0" eb="3">
      <t>ソウタロウ</t>
    </rPh>
    <phoneticPr fontId="2"/>
  </si>
  <si>
    <t>しまざき</t>
    <phoneticPr fontId="2"/>
  </si>
  <si>
    <t>わたる</t>
    <phoneticPr fontId="2"/>
  </si>
  <si>
    <t>島崎</t>
    <rPh sb="0" eb="2">
      <t>シマザキ</t>
    </rPh>
    <phoneticPr fontId="2"/>
  </si>
  <si>
    <t>航</t>
    <rPh sb="0" eb="1">
      <t>ワタル</t>
    </rPh>
    <phoneticPr fontId="2"/>
  </si>
  <si>
    <t>のろ</t>
    <phoneticPr fontId="2"/>
  </si>
  <si>
    <t>いつき</t>
    <phoneticPr fontId="2"/>
  </si>
  <si>
    <t>野呂</t>
    <rPh sb="0" eb="2">
      <t>ノロ</t>
    </rPh>
    <phoneticPr fontId="2"/>
  </si>
  <si>
    <t>一樹</t>
    <rPh sb="0" eb="1">
      <t>イチ</t>
    </rPh>
    <rPh sb="1" eb="2">
      <t>キ</t>
    </rPh>
    <phoneticPr fontId="2"/>
  </si>
  <si>
    <t>こせき</t>
    <phoneticPr fontId="2"/>
  </si>
  <si>
    <t>じょうじ</t>
    <phoneticPr fontId="2"/>
  </si>
  <si>
    <t>古関</t>
    <rPh sb="0" eb="2">
      <t>コセキ</t>
    </rPh>
    <phoneticPr fontId="2"/>
  </si>
  <si>
    <t>丈慈</t>
    <rPh sb="0" eb="1">
      <t>ジョウ</t>
    </rPh>
    <rPh sb="1" eb="2">
      <t>ジ</t>
    </rPh>
    <phoneticPr fontId="2"/>
  </si>
  <si>
    <t>しんどう</t>
    <phoneticPr fontId="2"/>
  </si>
  <si>
    <t>こたろう</t>
    <phoneticPr fontId="2"/>
  </si>
  <si>
    <t>進藤</t>
    <rPh sb="0" eb="2">
      <t>シンドウ</t>
    </rPh>
    <phoneticPr fontId="2"/>
  </si>
  <si>
    <t>鼓太郎</t>
    <rPh sb="0" eb="3">
      <t>コタロウ</t>
    </rPh>
    <phoneticPr fontId="2"/>
  </si>
  <si>
    <t>おおしげ</t>
    <phoneticPr fontId="2"/>
  </si>
  <si>
    <t>りょうま</t>
    <phoneticPr fontId="2"/>
  </si>
  <si>
    <t>大重</t>
    <rPh sb="0" eb="2">
      <t>オオシゲ</t>
    </rPh>
    <phoneticPr fontId="2"/>
  </si>
  <si>
    <t>亮真</t>
    <rPh sb="0" eb="2">
      <t>リョウマ</t>
    </rPh>
    <phoneticPr fontId="2"/>
  </si>
  <si>
    <t>いしい</t>
    <phoneticPr fontId="2"/>
  </si>
  <si>
    <t>たいち</t>
    <phoneticPr fontId="2"/>
  </si>
  <si>
    <t>石井</t>
    <rPh sb="0" eb="2">
      <t>イシイ</t>
    </rPh>
    <phoneticPr fontId="2"/>
  </si>
  <si>
    <t>太一</t>
    <rPh sb="0" eb="2">
      <t>タイチ</t>
    </rPh>
    <phoneticPr fontId="2"/>
  </si>
  <si>
    <t>ぱらにす</t>
    <phoneticPr fontId="2"/>
  </si>
  <si>
    <t>かーる</t>
    <phoneticPr fontId="2"/>
  </si>
  <si>
    <t>パラニス</t>
    <phoneticPr fontId="2"/>
  </si>
  <si>
    <t>カール</t>
    <phoneticPr fontId="2"/>
  </si>
  <si>
    <t>よしおか</t>
    <phoneticPr fontId="2"/>
  </si>
  <si>
    <t>ゆうが</t>
    <phoneticPr fontId="2"/>
  </si>
  <si>
    <t>𠮷岡</t>
    <rPh sb="0" eb="3">
      <t>ヨシオカ</t>
    </rPh>
    <phoneticPr fontId="2"/>
  </si>
  <si>
    <t>優翔</t>
    <rPh sb="0" eb="1">
      <t>ヤサ</t>
    </rPh>
    <rPh sb="1" eb="2">
      <t>カケル</t>
    </rPh>
    <phoneticPr fontId="2"/>
  </si>
  <si>
    <t>井上　菜穂子</t>
    <rPh sb="0" eb="2">
      <t>イノウエ</t>
    </rPh>
    <rPh sb="3" eb="6">
      <t>ナホコ</t>
    </rPh>
    <phoneticPr fontId="2"/>
  </si>
</sst>
</file>

<file path=xl/styles.xml><?xml version="1.0" encoding="utf-8"?>
<styleSheet xmlns="http://schemas.openxmlformats.org/spreadsheetml/2006/main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83"/>
  <sheetViews>
    <sheetView showZeros="0" view="pageBreakPreview" topLeftCell="B22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43" sqref="AJ43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1196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横浜市立田奈中学校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702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707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708</v>
      </c>
      <c r="AA13" s="84"/>
      <c r="AB13" s="84"/>
      <c r="AC13" s="84"/>
      <c r="AD13" s="85"/>
      <c r="AE13" s="84" t="s">
        <v>709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710</v>
      </c>
      <c r="G15" s="71"/>
      <c r="H15" s="71"/>
      <c r="I15" s="71"/>
      <c r="J15" s="71"/>
      <c r="K15" s="71" t="s">
        <v>711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714</v>
      </c>
      <c r="AA15" s="71"/>
      <c r="AB15" s="71"/>
      <c r="AC15" s="71"/>
      <c r="AD15" s="71"/>
      <c r="AE15" s="71" t="s">
        <v>715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712</v>
      </c>
      <c r="G16" s="84"/>
      <c r="H16" s="84"/>
      <c r="I16" s="84"/>
      <c r="J16" s="85"/>
      <c r="K16" s="84" t="s">
        <v>713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716</v>
      </c>
      <c r="AA16" s="84"/>
      <c r="AB16" s="84"/>
      <c r="AC16" s="84"/>
      <c r="AD16" s="85"/>
      <c r="AE16" s="84" t="s">
        <v>717</v>
      </c>
      <c r="AF16" s="84"/>
      <c r="AG16" s="84"/>
      <c r="AH16" s="84"/>
      <c r="AI16" s="93"/>
      <c r="AJ16" s="95">
        <v>5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714</v>
      </c>
      <c r="G22" s="186"/>
      <c r="H22" s="186"/>
      <c r="I22" s="186"/>
      <c r="J22" s="186"/>
      <c r="K22" s="186" t="s">
        <v>715</v>
      </c>
      <c r="L22" s="186"/>
      <c r="M22" s="186"/>
      <c r="N22" s="186"/>
      <c r="O22" s="187"/>
      <c r="P22" s="183">
        <v>3</v>
      </c>
      <c r="Q22" s="183"/>
      <c r="R22" s="188">
        <v>163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738</v>
      </c>
      <c r="AA22" s="186"/>
      <c r="AB22" s="186"/>
      <c r="AC22" s="186"/>
      <c r="AD22" s="186"/>
      <c r="AE22" s="186" t="s">
        <v>739</v>
      </c>
      <c r="AF22" s="186"/>
      <c r="AG22" s="186"/>
      <c r="AH22" s="186"/>
      <c r="AI22" s="187"/>
      <c r="AJ22" s="183">
        <v>3</v>
      </c>
      <c r="AK22" s="183"/>
      <c r="AL22" s="188">
        <v>160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716</v>
      </c>
      <c r="G23" s="204"/>
      <c r="H23" s="204"/>
      <c r="I23" s="204"/>
      <c r="J23" s="204"/>
      <c r="K23" s="204" t="s">
        <v>717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740</v>
      </c>
      <c r="AA23" s="204"/>
      <c r="AB23" s="204"/>
      <c r="AC23" s="204"/>
      <c r="AD23" s="204"/>
      <c r="AE23" s="204" t="s">
        <v>741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718</v>
      </c>
      <c r="G24" s="198"/>
      <c r="H24" s="198"/>
      <c r="I24" s="198"/>
      <c r="J24" s="198"/>
      <c r="K24" s="198" t="s">
        <v>719</v>
      </c>
      <c r="L24" s="198"/>
      <c r="M24" s="198"/>
      <c r="N24" s="198"/>
      <c r="O24" s="199"/>
      <c r="P24" s="195">
        <v>3</v>
      </c>
      <c r="Q24" s="195"/>
      <c r="R24" s="200">
        <v>167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742</v>
      </c>
      <c r="AA24" s="198"/>
      <c r="AB24" s="198"/>
      <c r="AC24" s="198"/>
      <c r="AD24" s="198"/>
      <c r="AE24" s="198" t="s">
        <v>743</v>
      </c>
      <c r="AF24" s="198"/>
      <c r="AG24" s="198"/>
      <c r="AH24" s="198"/>
      <c r="AI24" s="199"/>
      <c r="AJ24" s="195">
        <v>3</v>
      </c>
      <c r="AK24" s="195"/>
      <c r="AL24" s="200">
        <v>173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720</v>
      </c>
      <c r="G25" s="211"/>
      <c r="H25" s="211"/>
      <c r="I25" s="211"/>
      <c r="J25" s="211"/>
      <c r="K25" s="211" t="s">
        <v>721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744</v>
      </c>
      <c r="AA25" s="211"/>
      <c r="AB25" s="211"/>
      <c r="AC25" s="211"/>
      <c r="AD25" s="211"/>
      <c r="AE25" s="211" t="s">
        <v>745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722</v>
      </c>
      <c r="G26" s="198"/>
      <c r="H26" s="198"/>
      <c r="I26" s="198"/>
      <c r="J26" s="198"/>
      <c r="K26" s="198" t="s">
        <v>723</v>
      </c>
      <c r="L26" s="198"/>
      <c r="M26" s="198"/>
      <c r="N26" s="198"/>
      <c r="O26" s="199"/>
      <c r="P26" s="195">
        <v>3</v>
      </c>
      <c r="Q26" s="195"/>
      <c r="R26" s="200">
        <v>174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746</v>
      </c>
      <c r="AA26" s="198"/>
      <c r="AB26" s="198"/>
      <c r="AC26" s="198"/>
      <c r="AD26" s="198"/>
      <c r="AE26" s="198" t="s">
        <v>747</v>
      </c>
      <c r="AF26" s="198"/>
      <c r="AG26" s="198"/>
      <c r="AH26" s="198"/>
      <c r="AI26" s="199"/>
      <c r="AJ26" s="195">
        <v>3</v>
      </c>
      <c r="AK26" s="195"/>
      <c r="AL26" s="200">
        <v>163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724</v>
      </c>
      <c r="G27" s="211"/>
      <c r="H27" s="211"/>
      <c r="I27" s="211"/>
      <c r="J27" s="211"/>
      <c r="K27" s="211" t="s">
        <v>725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748</v>
      </c>
      <c r="AA27" s="211"/>
      <c r="AB27" s="211"/>
      <c r="AC27" s="211"/>
      <c r="AD27" s="211"/>
      <c r="AE27" s="211" t="s">
        <v>749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726</v>
      </c>
      <c r="G28" s="198"/>
      <c r="H28" s="198"/>
      <c r="I28" s="198"/>
      <c r="J28" s="198"/>
      <c r="K28" s="198" t="s">
        <v>727</v>
      </c>
      <c r="L28" s="198"/>
      <c r="M28" s="198"/>
      <c r="N28" s="198"/>
      <c r="O28" s="199"/>
      <c r="P28" s="195">
        <v>3</v>
      </c>
      <c r="Q28" s="195"/>
      <c r="R28" s="200">
        <v>181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750</v>
      </c>
      <c r="AA28" s="198"/>
      <c r="AB28" s="198"/>
      <c r="AC28" s="198"/>
      <c r="AD28" s="198"/>
      <c r="AE28" s="198" t="s">
        <v>751</v>
      </c>
      <c r="AF28" s="198"/>
      <c r="AG28" s="198"/>
      <c r="AH28" s="198"/>
      <c r="AI28" s="199"/>
      <c r="AJ28" s="195">
        <v>3</v>
      </c>
      <c r="AK28" s="195"/>
      <c r="AL28" s="200">
        <v>177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728</v>
      </c>
      <c r="G29" s="211"/>
      <c r="H29" s="211"/>
      <c r="I29" s="211"/>
      <c r="J29" s="211"/>
      <c r="K29" s="211" t="s">
        <v>729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752</v>
      </c>
      <c r="AA29" s="211"/>
      <c r="AB29" s="211"/>
      <c r="AC29" s="211"/>
      <c r="AD29" s="211"/>
      <c r="AE29" s="211" t="s">
        <v>753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730</v>
      </c>
      <c r="G30" s="198"/>
      <c r="H30" s="198"/>
      <c r="I30" s="198"/>
      <c r="J30" s="198"/>
      <c r="K30" s="198" t="s">
        <v>731</v>
      </c>
      <c r="L30" s="198"/>
      <c r="M30" s="198"/>
      <c r="N30" s="198"/>
      <c r="O30" s="199"/>
      <c r="P30" s="195">
        <v>3</v>
      </c>
      <c r="Q30" s="195"/>
      <c r="R30" s="200">
        <v>174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754</v>
      </c>
      <c r="AA30" s="198"/>
      <c r="AB30" s="198"/>
      <c r="AC30" s="198"/>
      <c r="AD30" s="198"/>
      <c r="AE30" s="198" t="s">
        <v>755</v>
      </c>
      <c r="AF30" s="198"/>
      <c r="AG30" s="198"/>
      <c r="AH30" s="198"/>
      <c r="AI30" s="199"/>
      <c r="AJ30" s="195">
        <v>2</v>
      </c>
      <c r="AK30" s="195"/>
      <c r="AL30" s="200">
        <v>155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732</v>
      </c>
      <c r="G31" s="211"/>
      <c r="H31" s="211"/>
      <c r="I31" s="211"/>
      <c r="J31" s="211"/>
      <c r="K31" s="211" t="s">
        <v>733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756</v>
      </c>
      <c r="AA31" s="211"/>
      <c r="AB31" s="211"/>
      <c r="AC31" s="211"/>
      <c r="AD31" s="211"/>
      <c r="AE31" s="211" t="s">
        <v>757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734</v>
      </c>
      <c r="G32" s="198"/>
      <c r="H32" s="198"/>
      <c r="I32" s="198"/>
      <c r="J32" s="198"/>
      <c r="K32" s="198" t="s">
        <v>735</v>
      </c>
      <c r="L32" s="198"/>
      <c r="M32" s="198"/>
      <c r="N32" s="198"/>
      <c r="O32" s="199"/>
      <c r="P32" s="195">
        <v>3</v>
      </c>
      <c r="Q32" s="195"/>
      <c r="R32" s="200">
        <v>169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758</v>
      </c>
      <c r="AA32" s="198"/>
      <c r="AB32" s="198"/>
      <c r="AC32" s="198"/>
      <c r="AD32" s="198"/>
      <c r="AE32" s="198" t="s">
        <v>759</v>
      </c>
      <c r="AF32" s="198"/>
      <c r="AG32" s="198"/>
      <c r="AH32" s="198"/>
      <c r="AI32" s="199"/>
      <c r="AJ32" s="195">
        <v>2</v>
      </c>
      <c r="AK32" s="195"/>
      <c r="AL32" s="200">
        <v>167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736</v>
      </c>
      <c r="G33" s="219"/>
      <c r="H33" s="219"/>
      <c r="I33" s="219"/>
      <c r="J33" s="219"/>
      <c r="K33" s="219" t="s">
        <v>737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760</v>
      </c>
      <c r="AA33" s="219"/>
      <c r="AB33" s="219"/>
      <c r="AC33" s="219"/>
      <c r="AD33" s="219"/>
      <c r="AE33" s="219" t="s">
        <v>761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4</v>
      </c>
      <c r="I40" s="65"/>
      <c r="J40" s="66" t="s">
        <v>686</v>
      </c>
      <c r="K40" s="66"/>
      <c r="L40" s="65">
        <v>29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横浜市立田奈中学校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762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1196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横浜市立田奈中学校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にしやま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西山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むらかみ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村上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おかむら</v>
      </c>
      <c r="F15" s="292"/>
      <c r="G15" s="292"/>
      <c r="H15" s="292"/>
      <c r="I15" s="292"/>
      <c r="J15" s="292" t="str">
        <f>IF(入力!K22="","",入力!K22)</f>
        <v>えいた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163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こせき</v>
      </c>
      <c r="Z15" s="292"/>
      <c r="AA15" s="292"/>
      <c r="AB15" s="292"/>
      <c r="AC15" s="292"/>
      <c r="AD15" s="292" t="str">
        <f>IF(入力!AE22="","",入力!AE22)</f>
        <v>じょうじ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160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岡村</v>
      </c>
      <c r="F16" s="312"/>
      <c r="G16" s="312"/>
      <c r="H16" s="312"/>
      <c r="I16" s="312"/>
      <c r="J16" s="312" t="str">
        <f>IF(入力!K23="","",入力!K23)</f>
        <v>瑛太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古関</v>
      </c>
      <c r="Z16" s="312"/>
      <c r="AA16" s="312"/>
      <c r="AB16" s="312"/>
      <c r="AC16" s="312"/>
      <c r="AD16" s="312" t="str">
        <f>IF(入力!AE23="","",入力!AE23)</f>
        <v>丈慈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みうら</v>
      </c>
      <c r="F17" s="277"/>
      <c r="G17" s="277"/>
      <c r="H17" s="277"/>
      <c r="I17" s="277"/>
      <c r="J17" s="277" t="str">
        <f>IF(入力!K24="","",入力!K24)</f>
        <v>やまと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167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しんどう</v>
      </c>
      <c r="Z17" s="277"/>
      <c r="AA17" s="277"/>
      <c r="AB17" s="277"/>
      <c r="AC17" s="277"/>
      <c r="AD17" s="277" t="str">
        <f>IF(入力!AE24="","",入力!AE24)</f>
        <v>こたろう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173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三浦</v>
      </c>
      <c r="F18" s="270"/>
      <c r="G18" s="270"/>
      <c r="H18" s="270"/>
      <c r="I18" s="270"/>
      <c r="J18" s="270" t="str">
        <f>IF(入力!K25="","",入力!K25)</f>
        <v>大和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進藤</v>
      </c>
      <c r="Z18" s="270"/>
      <c r="AA18" s="270"/>
      <c r="AB18" s="270"/>
      <c r="AC18" s="270"/>
      <c r="AD18" s="270" t="str">
        <f>IF(入力!AE25="","",入力!AE25)</f>
        <v>鼓太郎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すずき</v>
      </c>
      <c r="F19" s="277"/>
      <c r="G19" s="277"/>
      <c r="H19" s="277"/>
      <c r="I19" s="277"/>
      <c r="J19" s="277" t="str">
        <f>IF(入力!K26="","",入力!K26)</f>
        <v>まなと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174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おおしげ</v>
      </c>
      <c r="Z19" s="277"/>
      <c r="AA19" s="277"/>
      <c r="AB19" s="277"/>
      <c r="AC19" s="277"/>
      <c r="AD19" s="277" t="str">
        <f>IF(入力!AE26="","",入力!AE26)</f>
        <v>りょうま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163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鈴木</v>
      </c>
      <c r="F20" s="270"/>
      <c r="G20" s="270"/>
      <c r="H20" s="270"/>
      <c r="I20" s="270"/>
      <c r="J20" s="270" t="str">
        <f>IF(入力!K27="","",入力!K27)</f>
        <v>心翔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大重</v>
      </c>
      <c r="Z20" s="270"/>
      <c r="AA20" s="270"/>
      <c r="AB20" s="270"/>
      <c r="AC20" s="270"/>
      <c r="AD20" s="270" t="str">
        <f>IF(入力!AE27="","",入力!AE27)</f>
        <v>亮真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あらき</v>
      </c>
      <c r="F21" s="277"/>
      <c r="G21" s="277"/>
      <c r="H21" s="277"/>
      <c r="I21" s="277"/>
      <c r="J21" s="277" t="str">
        <f>IF(入力!K28="","",入力!K28)</f>
        <v>そうたろう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181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いしい</v>
      </c>
      <c r="Z21" s="277"/>
      <c r="AA21" s="277"/>
      <c r="AB21" s="277"/>
      <c r="AC21" s="277"/>
      <c r="AD21" s="277" t="str">
        <f>IF(入力!AE28="","",入力!AE28)</f>
        <v>たいち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177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荒木</v>
      </c>
      <c r="F22" s="270"/>
      <c r="G22" s="270"/>
      <c r="H22" s="270"/>
      <c r="I22" s="270"/>
      <c r="J22" s="270" t="str">
        <f>IF(入力!K29="","",入力!K29)</f>
        <v>奏太郎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石井</v>
      </c>
      <c r="Z22" s="270"/>
      <c r="AA22" s="270"/>
      <c r="AB22" s="270"/>
      <c r="AC22" s="270"/>
      <c r="AD22" s="270" t="str">
        <f>IF(入力!AE29="","",入力!AE29)</f>
        <v>太一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しまざき</v>
      </c>
      <c r="F23" s="277"/>
      <c r="G23" s="277"/>
      <c r="H23" s="277"/>
      <c r="I23" s="277"/>
      <c r="J23" s="277" t="str">
        <f>IF(入力!K30="","",入力!K30)</f>
        <v>わたる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174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ぱらにす</v>
      </c>
      <c r="Z23" s="277"/>
      <c r="AA23" s="277"/>
      <c r="AB23" s="277"/>
      <c r="AC23" s="277"/>
      <c r="AD23" s="277" t="str">
        <f>IF(入力!AE30="","",入力!AE30)</f>
        <v>かーる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155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島崎</v>
      </c>
      <c r="F24" s="270"/>
      <c r="G24" s="270"/>
      <c r="H24" s="270"/>
      <c r="I24" s="270"/>
      <c r="J24" s="270" t="str">
        <f>IF(入力!K31="","",入力!K31)</f>
        <v>航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パラニス</v>
      </c>
      <c r="Z24" s="270"/>
      <c r="AA24" s="270"/>
      <c r="AB24" s="270"/>
      <c r="AC24" s="270"/>
      <c r="AD24" s="270" t="str">
        <f>IF(入力!AE31="","",入力!AE31)</f>
        <v>カール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のろ</v>
      </c>
      <c r="F25" s="277"/>
      <c r="G25" s="277"/>
      <c r="H25" s="277"/>
      <c r="I25" s="277"/>
      <c r="J25" s="277" t="str">
        <f>IF(入力!K32="","",入力!K32)</f>
        <v>いつき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169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よしおか</v>
      </c>
      <c r="Z25" s="277"/>
      <c r="AA25" s="277"/>
      <c r="AB25" s="277"/>
      <c r="AC25" s="277"/>
      <c r="AD25" s="277" t="str">
        <f>IF(入力!AE32="","",入力!AE32)</f>
        <v>ゆうが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167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野呂</v>
      </c>
      <c r="F26" s="283"/>
      <c r="G26" s="283"/>
      <c r="H26" s="283"/>
      <c r="I26" s="283"/>
      <c r="J26" s="283" t="str">
        <f>IF(入力!K33="","",入力!K33)</f>
        <v>一樹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𠮷岡</v>
      </c>
      <c r="Z26" s="283"/>
      <c r="AA26" s="283"/>
      <c r="AB26" s="283"/>
      <c r="AC26" s="283"/>
      <c r="AD26" s="283" t="str">
        <f>IF(入力!AE33="","",入力!AE33)</f>
        <v>優翔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1196</v>
      </c>
      <c r="B7" s="31" t="str">
        <f t="shared" ref="B7:C7" si="0">IF($A$8="","",IF($A$9="",B8,B8&amp;"・"&amp;B9))</f>
        <v>横浜市立田奈中学校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226</v>
      </c>
      <c r="G7" s="31" t="str">
        <f t="shared" si="1"/>
        <v>0027</v>
      </c>
      <c r="H7" s="31">
        <f t="shared" si="1"/>
        <v>0</v>
      </c>
      <c r="I7" s="31" t="str">
        <f t="shared" si="1"/>
        <v>横浜市緑区長津田２－２４－１</v>
      </c>
      <c r="J7" s="31">
        <f t="shared" si="1"/>
        <v>0</v>
      </c>
      <c r="K7" s="31" t="str">
        <f t="shared" si="1"/>
        <v>045</v>
      </c>
      <c r="L7" s="31" t="str">
        <f t="shared" si="1"/>
        <v>981</v>
      </c>
      <c r="M7" s="31" t="str">
        <f t="shared" si="1"/>
        <v>3101</v>
      </c>
      <c r="N7" s="31" t="str">
        <f t="shared" si="1"/>
        <v>045</v>
      </c>
      <c r="O7" s="31" t="str">
        <f t="shared" si="1"/>
        <v>983</v>
      </c>
      <c r="P7" s="31" t="str">
        <f t="shared" si="1"/>
        <v>6034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1196</v>
      </c>
      <c r="B8" s="32" t="str">
        <f>IF(入力!$F$3="","",入力!$F$3)</f>
        <v>横浜市立田奈中学校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226</v>
      </c>
      <c r="G8" s="42" t="str">
        <f>IF(入力!$I$6="","",入力!$I$6)</f>
        <v>0027</v>
      </c>
      <c r="H8" s="32"/>
      <c r="I8" s="32" t="str">
        <f>IF(入力!$L$5="","",入力!$L$5)</f>
        <v>横浜市緑区長津田２－２４－１</v>
      </c>
      <c r="J8" s="32"/>
      <c r="K8" s="42" t="str">
        <f>IF(入力!$AB$4="","",入力!$AB$4)</f>
        <v>045</v>
      </c>
      <c r="L8" s="42" t="str">
        <f>IF(入力!$AG$4="","",入力!$AG$4)</f>
        <v>981</v>
      </c>
      <c r="M8" s="42" t="str">
        <f>IF(入力!$AL$4="","",入力!$AL$4)</f>
        <v>3101</v>
      </c>
      <c r="N8" s="42" t="str">
        <f>IF(入力!$AB$6="","",入力!$AB$6)</f>
        <v>045</v>
      </c>
      <c r="O8" s="42" t="str">
        <f>IF(入力!$AG$6="","",入力!$AG$6)</f>
        <v>983</v>
      </c>
      <c r="P8" s="42" t="str">
        <f>IF(入力!$AL$6="","",入力!$AL$6)</f>
        <v>6034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西山</v>
      </c>
      <c r="D16" s="32" t="str">
        <f>IF(入力!$K$13="","",入力!$K$13)</f>
        <v>智裕</v>
      </c>
      <c r="E16" s="32" t="str">
        <f>IF(入力!$F$12="","",入力!$F$12)</f>
        <v>にしやま</v>
      </c>
      <c r="F16" s="32" t="str">
        <f>IF(入力!$K$12="","",入力!$K$12)</f>
        <v>ともひろ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植松</v>
      </c>
      <c r="D17" s="32" t="str">
        <f>IF(入力!$AE$13="","",入力!$AE$13)</f>
        <v>久詞</v>
      </c>
      <c r="E17" s="32" t="str">
        <f>IF(入力!$Z$12="","",入力!$Z$12)</f>
        <v>うえまつ</v>
      </c>
      <c r="F17" s="32" t="str">
        <f>IF(入力!$AE$12="","",入力!$AE$12)</f>
        <v>ひさし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村上</v>
      </c>
      <c r="D20" s="32" t="str">
        <f>IF(入力!$K$16="","",入力!$K$16)</f>
        <v>卓優</v>
      </c>
      <c r="E20" s="32" t="str">
        <f>IF(入力!$F$15="","",入力!$F$15)</f>
        <v>むらかみ</v>
      </c>
      <c r="F20" s="32" t="str">
        <f>IF(入力!$K$15="","",入力!$K$15)</f>
        <v>すぐる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岡村</v>
      </c>
      <c r="D24" s="32" t="str">
        <f>IF(入力!$AE$16="","",入力!$AE$16)</f>
        <v>瑛太</v>
      </c>
      <c r="E24" s="32" t="str">
        <f>IF(入力!$Z$15="","",入力!$Z$15)</f>
        <v>おかむら</v>
      </c>
      <c r="F24" s="32" t="str">
        <f>IF(入力!$AE$15="","",入力!$AE$15)</f>
        <v>えいた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岡村</v>
      </c>
      <c r="D53" s="32" t="str">
        <f>IF(OR(L53&lt;&gt;"○",入力!K23=""),"",入力!K23)</f>
        <v>瑛太</v>
      </c>
      <c r="E53" s="32" t="str">
        <f>IF(OR(L53&lt;&gt;"○",入力!F22=""),"",入力!F22)</f>
        <v>おかむら</v>
      </c>
      <c r="F53" s="32" t="str">
        <f>IF(OR(L53&lt;&gt;"○",入力!K22=""),"",入力!K22)</f>
        <v>えいた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三浦</v>
      </c>
      <c r="D54" s="32" t="str">
        <f>IF(OR(L54&lt;&gt;"○",入力!K25=""),"",入力!K25)</f>
        <v>大和</v>
      </c>
      <c r="E54" s="32" t="str">
        <f>IF(OR(L54&lt;&gt;"○",入力!F24=""),"",入力!F24)</f>
        <v>みうら</v>
      </c>
      <c r="F54" s="32" t="str">
        <f>IF(OR(L54&lt;&gt;"○",入力!K24=""),"",入力!K24)</f>
        <v>やまと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心翔</v>
      </c>
      <c r="E55" s="32" t="str">
        <f>IF(OR(L55&lt;&gt;"○",入力!F26=""),"",入力!F26)</f>
        <v>すずき</v>
      </c>
      <c r="F55" s="32" t="str">
        <f>IF(OR(L55&lt;&gt;"○",入力!K26=""),"",入力!K26)</f>
        <v>まなと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荒木</v>
      </c>
      <c r="D56" s="32" t="str">
        <f>IF(OR(L56&lt;&gt;"○",入力!K29=""),"",入力!K29)</f>
        <v>奏太郎</v>
      </c>
      <c r="E56" s="32" t="str">
        <f>IF(OR(L56&lt;&gt;"○",入力!F28=""),"",入力!F28)</f>
        <v>あらき</v>
      </c>
      <c r="F56" s="32" t="str">
        <f>IF(OR(L56&lt;&gt;"○",入力!K28=""),"",入力!K28)</f>
        <v>そうたろう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181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島崎</v>
      </c>
      <c r="D57" s="32" t="str">
        <f>IF(OR(L57&lt;&gt;"○",入力!K31=""),"",入力!K31)</f>
        <v>航</v>
      </c>
      <c r="E57" s="32" t="str">
        <f>IF(OR(L57&lt;&gt;"○",入力!F30=""),"",入力!F30)</f>
        <v>しまざき</v>
      </c>
      <c r="F57" s="32" t="str">
        <f>IF(OR(L57&lt;&gt;"○",入力!K30=""),"",入力!K30)</f>
        <v>わたる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野呂</v>
      </c>
      <c r="D58" s="32" t="str">
        <f>IF(OR(L58&lt;&gt;"○",入力!K33=""),"",入力!K33)</f>
        <v>一樹</v>
      </c>
      <c r="E58" s="32" t="str">
        <f>IF(OR(L58&lt;&gt;"○",入力!F32=""),"",入力!F32)</f>
        <v>のろ</v>
      </c>
      <c r="F58" s="32" t="str">
        <f>IF(OR(L58&lt;&gt;"○",入力!K32=""),"",入力!K32)</f>
        <v>いつき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古関</v>
      </c>
      <c r="D59" s="32" t="str">
        <f>IF(OR(L59&lt;&gt;"○",入力!AE23=""),"",入力!AE23)</f>
        <v>丈慈</v>
      </c>
      <c r="E59" s="32" t="str">
        <f>IF(OR(L59&lt;&gt;"○",入力!Z22=""),"",入力!Z22)</f>
        <v>こせき</v>
      </c>
      <c r="F59" s="32" t="str">
        <f>IF(OR(L59&lt;&gt;"○",入力!AE22=""),"",入力!AE22)</f>
        <v>じょうじ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進藤</v>
      </c>
      <c r="D60" s="32" t="str">
        <f>IF(OR(L60&lt;&gt;"○",入力!AE25=""),"",入力!AE25)</f>
        <v>鼓太郎</v>
      </c>
      <c r="E60" s="32" t="str">
        <f>IF(OR(L60&lt;&gt;"○",入力!Z24=""),"",入力!Z24)</f>
        <v>しんどう</v>
      </c>
      <c r="F60" s="32" t="str">
        <f>IF(OR(L60&lt;&gt;"○",入力!AE24=""),"",入力!AE24)</f>
        <v>こたろう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大重</v>
      </c>
      <c r="D61" s="32" t="str">
        <f>IF(OR(L61&lt;&gt;"○",入力!AE27=""),"",入力!AE27)</f>
        <v>亮真</v>
      </c>
      <c r="E61" s="32" t="str">
        <f>IF(OR(L61&lt;&gt;"○",入力!Z26=""),"",入力!Z26)</f>
        <v>おおしげ</v>
      </c>
      <c r="F61" s="32" t="str">
        <f>IF(OR(L61&lt;&gt;"○",入力!AE26=""),"",入力!AE26)</f>
        <v>りょうま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石井</v>
      </c>
      <c r="D62" s="32" t="str">
        <f>IF(OR(L62&lt;&gt;"○",入力!AE29=""),"",入力!AE29)</f>
        <v>太一</v>
      </c>
      <c r="E62" s="32" t="str">
        <f>IF(OR(L62&lt;&gt;"○",入力!Z28=""),"",入力!Z28)</f>
        <v>いしい</v>
      </c>
      <c r="F62" s="32" t="str">
        <f>IF(OR(L62&lt;&gt;"○",入力!AE28=""),"",入力!AE28)</f>
        <v>たいち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パラニス</v>
      </c>
      <c r="D63" s="32" t="str">
        <f>IF(OR(L63&lt;&gt;"○",入力!AE31=""),"",入力!AE31)</f>
        <v>カール</v>
      </c>
      <c r="E63" s="32" t="str">
        <f>IF(OR(L63&lt;&gt;"○",入力!Z30=""),"",入力!Z30)</f>
        <v>ぱらにす</v>
      </c>
      <c r="F63" s="32" t="str">
        <f>IF(OR(L63&lt;&gt;"○",入力!AE30=""),"",入力!AE30)</f>
        <v>かーる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𠮷岡</v>
      </c>
      <c r="D64" s="32" t="str">
        <f>IF(OR(L64&lt;&gt;"○",入力!AE33=""),"",入力!AE33)</f>
        <v>優翔</v>
      </c>
      <c r="E64" s="32" t="str">
        <f>IF(OR(L64&lt;&gt;"○",入力!Z32=""),"",入力!Z32)</f>
        <v>よしおか</v>
      </c>
      <c r="F64" s="32" t="str">
        <f>IF(OR(L64&lt;&gt;"○",入力!AE32=""),"",入力!AE32)</f>
        <v>ゆうが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Tomohiro</cp:lastModifiedBy>
  <cp:lastPrinted>2019-02-13T13:45:19Z</cp:lastPrinted>
  <dcterms:created xsi:type="dcterms:W3CDTF">2006-11-03T01:52:14Z</dcterms:created>
  <dcterms:modified xsi:type="dcterms:W3CDTF">2022-05-05T12:14:37Z</dcterms:modified>
</cp:coreProperties>
</file>