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005\共有フォルダ\2018\Ｃ　生徒指導・支援\D　部活動・地域指導者\４　女子バレーボール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<sst xmlns="http://schemas.openxmlformats.org/spreadsheetml/2006/main" count="1454" uniqueCount="750">
  <si>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</si>
  <si>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</si>
  <si>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</si>
  <si>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</si>
  <si>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</si>
  <si>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</si>
  <si>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</si>
  <si>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</si>
  <si>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</si>
  <si>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</si>
  <si>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</si>
  <si>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</si>
  <si>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</si>
  <si>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</si>
  <si>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</si>
  <si>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</si>
  <si>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</si>
  <si>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</si>
  <si>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</si>
  <si>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</si>
  <si>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</si>
  <si>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</si>
  <si>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</si>
  <si>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</si>
  <si>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</si>
  <si>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</si>
  <si>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</si>
  <si>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</si>
  <si>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</si>
  <si>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</si>
  <si>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</si>
  <si>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</si>
  <si>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</si>
  <si>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</si>
  <si>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</si>
  <si>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</si>
  <si>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</si>
  <si>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</si>
  <si>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</si>
  <si>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</si>
  <si>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</si>
  <si>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</si>
  <si>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</si>
  <si>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</si>
  <si>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</si>
  <si>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</si>
  <si>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</si>
  <si>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</si>
  <si>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</si>
  <si>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</si>
  <si>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</si>
  <si>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</si>
  <si>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</si>
  <si>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</si>
  <si>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</si>
  <si>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</si>
  <si>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</si>
  <si>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</si>
  <si>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</si>
  <si>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</si>
  <si>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</si>
  <si>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</si>
  <si>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</si>
  <si>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</si>
  <si>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</si>
  <si>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</si>
  <si>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</si>
  <si>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</si>
  <si>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</si>
  <si>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</si>
  <si>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</si>
  <si>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</si>
  <si>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</si>
  <si>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</si>
  <si>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</si>
  <si>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</si>
  <si>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</si>
  <si>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</si>
  <si>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</si>
  <si>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</si>
  <si>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</si>
  <si>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</si>
  <si>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</si>
  <si>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</si>
  <si>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</si>
  <si>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</si>
  <si>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</si>
  <si>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</si>
  <si>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</si>
  <si>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</si>
  <si>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</si>
  <si>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</si>
  <si>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</si>
  <si>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</si>
  <si>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</si>
  <si>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</si>
  <si>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</si>
  <si>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</si>
  <si>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</si>
  <si>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</si>
  <si>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</si>
  <si>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</si>
  <si>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</si>
  <si>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</si>
  <si>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</si>
  <si>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</si>
  <si>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</si>
  <si>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</si>
  <si>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</si>
  <si>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</si>
  <si>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</si>
  <si>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</si>
  <si>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</si>
  <si>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</si>
  <si>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</si>
  <si>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</si>
  <si>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</si>
  <si>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</si>
  <si>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</si>
  <si>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</si>
  <si>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</si>
  <si>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</si>
  <si>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</si>
  <si>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</si>
  <si>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</si>
  <si>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</si>
  <si>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</si>
  <si>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</si>
  <si>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</si>
  <si>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</si>
  <si>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</si>
  <si>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</si>
  <si>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</si>
  <si>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</si>
  <si>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</si>
  <si>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</si>
  <si>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</si>
  <si>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</si>
  <si>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</si>
  <si>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</si>
  <si>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</si>
  <si>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</si>
  <si>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</si>
  <si>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</si>
  <si>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</si>
  <si>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</si>
  <si>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</si>
  <si>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</si>
  <si>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</si>
  <si>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</si>
  <si>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</si>
  <si>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</si>
  <si>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</si>
  <si>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</si>
  <si>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</si>
  <si>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</si>
  <si>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</si>
  <si>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</si>
  <si>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</si>
  <si>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</si>
  <si>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</si>
  <si>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</si>
  <si>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</si>
  <si>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</si>
  <si>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</si>
  <si>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</si>
  <si>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</si>
  <si>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</si>
  <si>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</si>
  <si>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</si>
  <si>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</si>
  <si>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</si>
  <si>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</si>
  <si>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</si>
  <si>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</si>
  <si>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</si>
  <si>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</si>
  <si>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</si>
  <si>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</si>
  <si>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</si>
  <si>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</si>
  <si>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</si>
  <si>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</si>
  <si>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</si>
  <si>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</si>
  <si>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</si>
  <si>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</si>
  <si>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</si>
  <si>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</si>
  <si>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</si>
  <si>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</si>
  <si>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</si>
  <si>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</si>
  <si>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</si>
  <si>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</si>
  <si>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</si>
  <si>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</si>
  <si>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</si>
  <si>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</si>
  <si>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</si>
  <si>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</si>
  <si>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</si>
  <si>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</si>
  <si>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</si>
  <si>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</si>
  <si>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</si>
  <si>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</si>
  <si>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</si>
  <si>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</si>
  <si>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</si>
  <si>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</si>
  <si>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</si>
  <si>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</si>
  <si>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</si>
  <si>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</si>
  <si>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</si>
  <si>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</si>
  <si>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</si>
  <si>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</si>
  <si>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</si>
  <si>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</si>
  <si>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</si>
  <si>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</si>
  <si>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</si>
  <si>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</si>
  <si>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</si>
  <si>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</si>
  <si>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</si>
  <si>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</si>
  <si>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</si>
  <si>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</si>
  <si>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</si>
  <si>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</si>
  <si>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</si>
  <si>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</si>
  <si>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</si>
  <si>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</si>
  <si>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</si>
  <si>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</si>
  <si>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</si>
  <si>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</si>
  <si>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</si>
  <si>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</si>
  <si>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</si>
  <si>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</si>
  <si>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</si>
  <si>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</si>
  <si>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</si>
  <si>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</si>
  <si>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</si>
  <si>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</si>
  <si>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</si>
  <si>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</si>
  <si>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</si>
  <si>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</si>
  <si>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</si>
  <si>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</si>
  <si>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</si>
  <si>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</si>
  <si>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</si>
  <si>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</si>
  <si>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</si>
  <si>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</si>
  <si>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</si>
  <si>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</si>
  <si>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</si>
  <si>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</si>
  <si>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</si>
  <si>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</si>
  <si>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</si>
  <si>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</si>
  <si>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</si>
  <si>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</si>
  <si>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</si>
  <si>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</si>
  <si>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</si>
  <si>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</si>
  <si>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</si>
  <si>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</si>
  <si>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</si>
  <si>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</si>
  <si>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</si>
  <si>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</si>
  <si>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</si>
  <si>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</si>
  <si>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</si>
  <si>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</si>
  <si>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</si>
  <si>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</si>
  <si>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</si>
  <si>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</si>
  <si>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</si>
  <si>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</si>
  <si>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</si>
  <si>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</si>
  <si>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</si>
  <si>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</si>
  <si>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</si>
  <si>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</si>
  <si>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</si>
  <si>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</si>
  <si>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</si>
  <si>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</si>
  <si>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</si>
  <si>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</si>
  <si>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</si>
  <si>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</si>
  <si>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</si>
  <si>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</si>
  <si>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</si>
  <si>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</si>
  <si>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</si>
  <si>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</si>
  <si>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</si>
  <si>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</si>
  <si>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</si>
  <si>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</si>
  <si>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</si>
  <si>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</si>
  <si>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</si>
  <si>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</si>
  <si>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</si>
  <si>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</si>
  <si>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</si>
  <si>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</si>
  <si>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</si>
  <si>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</si>
  <si>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</si>
  <si>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</si>
  <si>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</si>
  <si>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</si>
  <si>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</si>
  <si>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</si>
  <si>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</si>
  <si>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</si>
  <si>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</si>
  <si>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</si>
  <si>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</si>
  <si>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</si>
  <si>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</si>
  <si>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</si>
  <si>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</si>
  <si>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</si>
  <si>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</si>
  <si>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</si>
  <si>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</si>
  <si>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</si>
  <si>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</si>
  <si>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</si>
  <si>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</si>
  <si>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</si>
  <si>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</si>
  <si>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</si>
  <si>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</si>
  <si>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</si>
  <si>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</si>
  <si>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</si>
  <si>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</si>
  <si>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</si>
  <si>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</si>
  <si>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</si>
  <si>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</si>
  <si>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</si>
  <si>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</si>
  <si>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</si>
  <si>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</si>
  <si>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</si>
  <si>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</si>
  <si>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</si>
  <si>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</si>
  <si>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</si>
  <si>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</si>
  <si>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</si>
  <si>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</si>
  <si>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</si>
  <si>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</si>
  <si>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</si>
  <si>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</si>
  <si>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</si>
  <si>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</si>
  <si>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</si>
  <si>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</si>
  <si>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</si>
  <si>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</si>
  <si>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</si>
  <si>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</si>
  <si>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</si>
  <si>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</si>
  <si>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</si>
  <si>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</si>
  <si>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</si>
  <si>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</si>
  <si>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</si>
  <si>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</si>
  <si>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</si>
  <si>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</si>
  <si>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</si>
  <si>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</si>
  <si>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</si>
  <si>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</si>
  <si>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</si>
  <si>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</si>
  <si>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</si>
  <si>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</si>
  <si>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</si>
  <si>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</si>
  <si>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</si>
  <si>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</si>
  <si>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</si>
  <si>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</si>
  <si>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</si>
  <si>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</si>
  <si>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</si>
  <si>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</si>
  <si>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</si>
  <si>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</si>
  <si>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</si>
  <si>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</si>
  <si>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</si>
  <si>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</si>
  <si>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</si>
  <si>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</si>
  <si>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</si>
  <si>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</si>
  <si>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</si>
  <si>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</si>
  <si>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</si>
  <si>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</si>
  <si>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</si>
  <si>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</si>
  <si>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</si>
  <si>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</si>
  <si>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</si>
  <si>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</si>
  <si>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</si>
  <si>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</si>
  <si>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</si>
  <si>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</si>
  <si>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</si>
  <si>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</si>
  <si>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</si>
  <si>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</si>
  <si>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</si>
  <si>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</si>
  <si>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</si>
  <si>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</si>
  <si>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</si>
  <si>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</si>
  <si>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</si>
  <si>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</si>
  <si>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</si>
  <si>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</si>
  <si>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</si>
  <si>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</si>
  <si>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</si>
  <si>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</si>
  <si>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</si>
  <si>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</si>
  <si>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</si>
  <si>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</si>
  <si>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</si>
  <si>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</si>
  <si>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</si>
  <si>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</si>
  <si>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</si>
  <si>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</si>
  <si>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</si>
  <si>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</si>
  <si>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</si>
  <si>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</si>
  <si>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</si>
  <si>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</si>
  <si>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</si>
  <si>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</si>
  <si>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</si>
  <si>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</si>
  <si>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</si>
  <si>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</si>
  <si>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</si>
  <si>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</si>
  <si>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</si>
  <si>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</si>
  <si>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</si>
  <si>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</si>
  <si>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</si>
  <si>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</si>
  <si>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</si>
  <si>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</si>
  <si>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</si>
  <si>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</si>
  <si>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</si>
  <si>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</si>
  <si>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</si>
  <si>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</si>
  <si>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</si>
  <si>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</si>
  <si>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</si>
  <si>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</si>
  <si>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</si>
  <si>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</si>
  <si>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</si>
  <si>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</si>
  <si>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</si>
  <si>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</si>
  <si>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</si>
  <si>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</si>
  <si>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</si>
  <si>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</si>
  <si>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</si>
  <si>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</si>
  <si>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</si>
  <si>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</si>
  <si>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</si>
  <si>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</si>
  <si>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</si>
  <si>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</si>
  <si>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</si>
  <si>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</si>
  <si>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</si>
  <si>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</si>
  <si>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</si>
  <si>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</si>
  <si>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</si>
  <si>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</si>
  <si>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</si>
  <si>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</si>
  <si>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</si>
  <si>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</si>
  <si>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</si>
  <si>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</si>
  <si>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</si>
  <si>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</si>
  <si>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</si>
  <si>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</si>
  <si>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</si>
  <si>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</si>
  <si>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</si>
  <si>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</si>
  <si>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</si>
  <si>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</si>
  <si>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</si>
  <si>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</si>
  <si>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</si>
  <si>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</si>
  <si>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</si>
  <si>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</si>
  <si>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</si>
  <si>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</si>
  <si>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</si>
  <si>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</si>
  <si>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</si>
  <si>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</si>
  <si>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</si>
  <si>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</si>
  <si>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</si>
  <si>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</si>
  <si>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</si>
  <si>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</si>
  <si>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</si>
  <si>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</si>
  <si>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</si>
  <si>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</si>
  <si>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</si>
  <si>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</si>
  <si>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</si>
  <si>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</si>
  <si>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</si>
  <si>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</si>
  <si>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</si>
  <si>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</si>
  <si>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</si>
  <si>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</si>
  <si>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</si>
  <si>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</si>
  <si>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</si>
  <si>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</si>
  <si>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</si>
  <si>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</si>
  <si>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</si>
  <si>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</si>
  <si>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</si>
  <si>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</si>
  <si>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</si>
  <si>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</si>
  <si>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</si>
  <si>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</si>
  <si>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</si>
  <si>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</si>
  <si>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</si>
  <si>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</si>
  <si>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</si>
  <si>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</si>
  <si>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</si>
  <si>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</si>
  <si>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</si>
  <si>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</si>
  <si>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</si>
  <si>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</si>
  <si>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</si>
  <si>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</si>
  <si>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</si>
  <si>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</si>
  <si>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</si>
  <si>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</si>
  <si>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</si>
  <si>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</si>
  <si>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</si>
  <si>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</si>
  <si>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</si>
  <si>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</si>
  <si>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</si>
  <si>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</si>
  <si>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</si>
  <si>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</si>
  <si>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</si>
  <si>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</si>
  <si>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</si>
  <si>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</si>
  <si>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</si>
  <si>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</si>
  <si>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</si>
  <si>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</si>
  <si>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</si>
  <si>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</si>
  <si>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</si>
  <si>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</si>
  <si>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</si>
  <si>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</si>
  <si>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</si>
  <si>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</si>
  <si>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</si>
  <si>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</si>
  <si>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</si>
  <si>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</si>
  <si>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</si>
  <si>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</si>
  <si>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</si>
  <si>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</si>
  <si>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</si>
  <si>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</si>
  <si>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</si>
  <si>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</si>
  <si>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</si>
  <si>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</si>
  <si>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</si>
  <si>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</si>
  <si>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</si>
  <si>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</si>
  <si>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</si>
  <si>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</si>
  <si>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</si>
  <si>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</si>
  <si>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</si>
  <si>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</si>
  <si>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</si>
  <si>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</si>
  <si>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</si>
  <si>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</si>
  <si>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</si>
  <si>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</si>
  <si>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</si>
  <si>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</si>
  <si>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</si>
  <si>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</si>
  <si>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</si>
  <si>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</si>
  <si>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</si>
  <si>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</si>
  <si>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</si>
  <si>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</si>
  <si>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</si>
  <si>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</si>
  <si>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</si>
  <si>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</si>
  <si>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</si>
  <si>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</si>
  <si>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</si>
  <si>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</si>
  <si>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</si>
  <si>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</si>
  <si>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</si>
  <si>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259</t>
    <phoneticPr fontId="2"/>
  </si>
  <si>
    <t>神奈川県足柄下郡湯河原町吉浜1576-31</t>
    <rPh sb="0" eb="4">
      <t>カナガワケン</t>
    </rPh>
    <rPh sb="4" eb="8">
      <t>アシガラシモグン</t>
    </rPh>
    <rPh sb="8" eb="12">
      <t>ユガワラマチ</t>
    </rPh>
    <rPh sb="12" eb="14">
      <t>ヨシハマ</t>
    </rPh>
    <phoneticPr fontId="2"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</si>
  <si>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</si>
  <si>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</si>
  <si>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</si>
  <si>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</si>
  <si>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</si>
  <si>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</si>
  <si>
    <t>德久</t>
    <rPh sb="0" eb="1">
      <t>トク</t>
    </rPh>
    <rPh sb="1" eb="2">
      <t>ヒサ</t>
    </rPh>
    <phoneticPr fontId="2"/>
  </si>
  <si>
    <t>桃子</t>
    <rPh sb="0" eb="2">
      <t>モモコ</t>
    </rPh>
    <phoneticPr fontId="2"/>
  </si>
  <si>
    <t>とくひさ</t>
    <phoneticPr fontId="2"/>
  </si>
  <si>
    <t>ももこ</t>
    <phoneticPr fontId="2"/>
  </si>
  <si>
    <t>かとう</t>
    <phoneticPr fontId="2"/>
  </si>
  <si>
    <t>たくや</t>
    <phoneticPr fontId="2"/>
  </si>
  <si>
    <t>加藤</t>
    <rPh sb="0" eb="2">
      <t>カトウ</t>
    </rPh>
    <phoneticPr fontId="2"/>
  </si>
  <si>
    <t>琢也</t>
    <rPh sb="0" eb="2">
      <t>タクヤ</t>
    </rPh>
    <phoneticPr fontId="2"/>
  </si>
  <si>
    <t>ほんだ</t>
    <phoneticPr fontId="2"/>
  </si>
  <si>
    <t>こころ</t>
    <phoneticPr fontId="2"/>
  </si>
  <si>
    <t>本多</t>
    <rPh sb="0" eb="2">
      <t>ホンダ</t>
    </rPh>
    <phoneticPr fontId="2"/>
  </si>
  <si>
    <t>心</t>
    <rPh sb="0" eb="1">
      <t>ココロ</t>
    </rPh>
    <phoneticPr fontId="2"/>
  </si>
  <si>
    <t>あかいわ</t>
    <phoneticPr fontId="2"/>
  </si>
  <si>
    <t>かほ</t>
    <phoneticPr fontId="2"/>
  </si>
  <si>
    <t>赤岩</t>
    <rPh sb="0" eb="2">
      <t>アカイワ</t>
    </rPh>
    <phoneticPr fontId="2"/>
  </si>
  <si>
    <t>夏帆</t>
    <rPh sb="0" eb="2">
      <t>カホ</t>
    </rPh>
    <phoneticPr fontId="2"/>
  </si>
  <si>
    <t>あかいわ</t>
    <phoneticPr fontId="2"/>
  </si>
  <si>
    <t>かほ</t>
    <phoneticPr fontId="2"/>
  </si>
  <si>
    <t>いわもと</t>
    <phoneticPr fontId="2"/>
  </si>
  <si>
    <t>りか</t>
    <phoneticPr fontId="2"/>
  </si>
  <si>
    <t>岩本</t>
    <rPh sb="0" eb="2">
      <t>イワモト</t>
    </rPh>
    <phoneticPr fontId="2"/>
  </si>
  <si>
    <t>莉佳</t>
    <rPh sb="0" eb="1">
      <t>リ</t>
    </rPh>
    <rPh sb="1" eb="2">
      <t>カ</t>
    </rPh>
    <phoneticPr fontId="2"/>
  </si>
  <si>
    <t>ふかさわ</t>
    <phoneticPr fontId="2"/>
  </si>
  <si>
    <t>ひまり</t>
    <phoneticPr fontId="2"/>
  </si>
  <si>
    <t>深澤</t>
    <rPh sb="0" eb="2">
      <t>フカサワ</t>
    </rPh>
    <phoneticPr fontId="2"/>
  </si>
  <si>
    <t>緋鞠</t>
    <rPh sb="0" eb="1">
      <t>ヒ</t>
    </rPh>
    <rPh sb="1" eb="2">
      <t>マリ</t>
    </rPh>
    <phoneticPr fontId="2"/>
  </si>
  <si>
    <t>やまだ</t>
    <phoneticPr fontId="2"/>
  </si>
  <si>
    <t>かれん</t>
    <phoneticPr fontId="2"/>
  </si>
  <si>
    <t>山田</t>
    <rPh sb="0" eb="2">
      <t>ヤマダ</t>
    </rPh>
    <phoneticPr fontId="2"/>
  </si>
  <si>
    <t>花恋</t>
    <rPh sb="0" eb="1">
      <t>ハナ</t>
    </rPh>
    <rPh sb="1" eb="2">
      <t>コイ</t>
    </rPh>
    <phoneticPr fontId="2"/>
  </si>
  <si>
    <t>あらかわ</t>
    <phoneticPr fontId="2"/>
  </si>
  <si>
    <t>まひろ</t>
    <phoneticPr fontId="2"/>
  </si>
  <si>
    <t>荒川</t>
    <rPh sb="0" eb="2">
      <t>アラカワ</t>
    </rPh>
    <phoneticPr fontId="2"/>
  </si>
  <si>
    <t>真潤</t>
    <rPh sb="0" eb="1">
      <t>マ</t>
    </rPh>
    <rPh sb="1" eb="2">
      <t>ジュン</t>
    </rPh>
    <phoneticPr fontId="2"/>
  </si>
  <si>
    <t>むらやま</t>
    <phoneticPr fontId="2"/>
  </si>
  <si>
    <t>あきら</t>
    <phoneticPr fontId="2"/>
  </si>
  <si>
    <t>村山</t>
    <rPh sb="0" eb="2">
      <t>ムラヤマ</t>
    </rPh>
    <phoneticPr fontId="2"/>
  </si>
  <si>
    <t>晶</t>
    <rPh sb="0" eb="1">
      <t>アキラ</t>
    </rPh>
    <phoneticPr fontId="2"/>
  </si>
  <si>
    <t>相野谷</t>
    <rPh sb="0" eb="3">
      <t>アイノヤ</t>
    </rPh>
    <phoneticPr fontId="2"/>
  </si>
  <si>
    <t>萌菜</t>
    <rPh sb="0" eb="1">
      <t>モ</t>
    </rPh>
    <rPh sb="1" eb="2">
      <t>ナ</t>
    </rPh>
    <phoneticPr fontId="2"/>
  </si>
  <si>
    <t>ほんだ</t>
    <phoneticPr fontId="2"/>
  </si>
  <si>
    <t>きずな</t>
    <phoneticPr fontId="2"/>
  </si>
  <si>
    <t>絆</t>
    <rPh sb="0" eb="1">
      <t>キズナ</t>
    </rPh>
    <phoneticPr fontId="2"/>
  </si>
  <si>
    <t>おの</t>
    <phoneticPr fontId="2"/>
  </si>
  <si>
    <t>しづき</t>
    <phoneticPr fontId="2"/>
  </si>
  <si>
    <t>小野</t>
    <rPh sb="0" eb="2">
      <t>オノ</t>
    </rPh>
    <phoneticPr fontId="2"/>
  </si>
  <si>
    <t>詩月</t>
    <rPh sb="0" eb="1">
      <t>シ</t>
    </rPh>
    <rPh sb="1" eb="2">
      <t>ツキ</t>
    </rPh>
    <phoneticPr fontId="2"/>
  </si>
  <si>
    <t>にしむら</t>
    <phoneticPr fontId="2"/>
  </si>
  <si>
    <t>ゆい</t>
    <phoneticPr fontId="2"/>
  </si>
  <si>
    <t>西村</t>
    <rPh sb="0" eb="2">
      <t>ニシムラ</t>
    </rPh>
    <phoneticPr fontId="2"/>
  </si>
  <si>
    <t>優依</t>
    <rPh sb="0" eb="1">
      <t>ユウ</t>
    </rPh>
    <rPh sb="1" eb="2">
      <t>イ</t>
    </rPh>
    <phoneticPr fontId="2"/>
  </si>
  <si>
    <t>かとう</t>
    <phoneticPr fontId="2"/>
  </si>
  <si>
    <t>いしい</t>
    <phoneticPr fontId="2"/>
  </si>
  <si>
    <t>かお</t>
    <phoneticPr fontId="2"/>
  </si>
  <si>
    <t>石井</t>
    <rPh sb="0" eb="2">
      <t>イシイ</t>
    </rPh>
    <phoneticPr fontId="2"/>
  </si>
  <si>
    <t>歌桜</t>
    <rPh sb="0" eb="1">
      <t>ウタ</t>
    </rPh>
    <rPh sb="1" eb="2">
      <t>サクラ</t>
    </rPh>
    <phoneticPr fontId="2"/>
  </si>
  <si>
    <t>栄里佳</t>
    <rPh sb="0" eb="1">
      <t>エイ</t>
    </rPh>
    <rPh sb="1" eb="2">
      <t>リ</t>
    </rPh>
    <rPh sb="2" eb="3">
      <t>カ</t>
    </rPh>
    <phoneticPr fontId="2"/>
  </si>
  <si>
    <t>あいのや</t>
    <phoneticPr fontId="2"/>
  </si>
  <si>
    <t>もな</t>
    <phoneticPr fontId="2"/>
  </si>
  <si>
    <t>えりか</t>
    <phoneticPr fontId="2"/>
  </si>
  <si>
    <t>0312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</si>
</sst>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4" zoomScale="70" zoomScaleNormal="100" zoomScaleSheetLayoutView="70" workbookViewId="0">
      <selection activeCell="BI32" sqref="BI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R30" sqref="R30:S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8125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湯河原町立湯河原中学校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683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682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749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686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697</v>
      </c>
      <c r="G14" s="86"/>
      <c r="H14" s="86"/>
      <c r="I14" s="86"/>
      <c r="J14" s="86"/>
      <c r="K14" s="86"/>
      <c r="L14" s="86" t="s">
        <v>698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699</v>
      </c>
      <c r="G15" s="79"/>
      <c r="H15" s="79"/>
      <c r="I15" s="79"/>
      <c r="J15" s="79"/>
      <c r="K15" s="79"/>
      <c r="L15" s="79" t="s">
        <v>700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703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>
        <v>4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706</v>
      </c>
      <c r="L20" s="120"/>
      <c r="M20" s="120"/>
      <c r="N20" s="120"/>
      <c r="O20" s="121"/>
      <c r="P20" s="117">
        <v>2</v>
      </c>
      <c r="Q20" s="117"/>
      <c r="R20" s="108">
        <v>150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740</v>
      </c>
      <c r="AA20" s="120"/>
      <c r="AB20" s="120"/>
      <c r="AC20" s="120"/>
      <c r="AD20" s="120"/>
      <c r="AE20" s="120" t="s">
        <v>748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703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695</v>
      </c>
      <c r="AA21" s="113"/>
      <c r="AB21" s="113"/>
      <c r="AC21" s="113"/>
      <c r="AD21" s="113"/>
      <c r="AE21" s="113" t="s">
        <v>745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707</v>
      </c>
      <c r="G22" s="86"/>
      <c r="H22" s="86"/>
      <c r="I22" s="86"/>
      <c r="J22" s="86"/>
      <c r="K22" s="86" t="s">
        <v>708</v>
      </c>
      <c r="L22" s="86"/>
      <c r="M22" s="86"/>
      <c r="N22" s="86"/>
      <c r="O22" s="87"/>
      <c r="P22" s="76">
        <v>2</v>
      </c>
      <c r="Q22" s="76"/>
      <c r="R22" s="92">
        <v>155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741</v>
      </c>
      <c r="AA22" s="86"/>
      <c r="AB22" s="86"/>
      <c r="AC22" s="86"/>
      <c r="AD22" s="86"/>
      <c r="AE22" s="86" t="s">
        <v>742</v>
      </c>
      <c r="AF22" s="86"/>
      <c r="AG22" s="86"/>
      <c r="AH22" s="86"/>
      <c r="AI22" s="87"/>
      <c r="AJ22" s="76">
        <v>2</v>
      </c>
      <c r="AK22" s="76"/>
      <c r="AL22" s="92">
        <v>162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709</v>
      </c>
      <c r="G23" s="104"/>
      <c r="H23" s="104"/>
      <c r="I23" s="104"/>
      <c r="J23" s="104"/>
      <c r="K23" s="104" t="s">
        <v>710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743</v>
      </c>
      <c r="AA23" s="104"/>
      <c r="AB23" s="104"/>
      <c r="AC23" s="104"/>
      <c r="AD23" s="104"/>
      <c r="AE23" s="104" t="s">
        <v>744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746</v>
      </c>
      <c r="AA24" s="86"/>
      <c r="AB24" s="86"/>
      <c r="AC24" s="86"/>
      <c r="AD24" s="86"/>
      <c r="AE24" s="86" t="s">
        <v>747</v>
      </c>
      <c r="AF24" s="86"/>
      <c r="AG24" s="86"/>
      <c r="AH24" s="86"/>
      <c r="AI24" s="87"/>
      <c r="AJ24" s="76">
        <v>2</v>
      </c>
      <c r="AK24" s="76"/>
      <c r="AL24" s="92">
        <v>153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2</v>
      </c>
      <c r="AK26" s="76"/>
      <c r="AL26" s="92">
        <v>159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717</v>
      </c>
      <c r="G27" s="104"/>
      <c r="H27" s="104"/>
      <c r="I27" s="104"/>
      <c r="J27" s="104"/>
      <c r="K27" s="104" t="s">
        <v>718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157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732</v>
      </c>
      <c r="AA28" s="86"/>
      <c r="AB28" s="86"/>
      <c r="AC28" s="86"/>
      <c r="AD28" s="86"/>
      <c r="AE28" s="86" t="s">
        <v>733</v>
      </c>
      <c r="AF28" s="86"/>
      <c r="AG28" s="86"/>
      <c r="AH28" s="86"/>
      <c r="AI28" s="87"/>
      <c r="AJ28" s="76">
        <v>2</v>
      </c>
      <c r="AK28" s="76"/>
      <c r="AL28" s="92">
        <v>163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721</v>
      </c>
      <c r="G29" s="104"/>
      <c r="H29" s="104"/>
      <c r="I29" s="104"/>
      <c r="J29" s="104"/>
      <c r="K29" s="104" t="s">
        <v>722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734</v>
      </c>
      <c r="AA29" s="104"/>
      <c r="AB29" s="104"/>
      <c r="AC29" s="104"/>
      <c r="AD29" s="104"/>
      <c r="AE29" s="104" t="s">
        <v>735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723</v>
      </c>
      <c r="G30" s="86"/>
      <c r="H30" s="86"/>
      <c r="I30" s="86"/>
      <c r="J30" s="86"/>
      <c r="K30" s="86" t="s">
        <v>724</v>
      </c>
      <c r="L30" s="86"/>
      <c r="M30" s="86"/>
      <c r="N30" s="86"/>
      <c r="O30" s="87"/>
      <c r="P30" s="76">
        <v>2</v>
      </c>
      <c r="Q30" s="76"/>
      <c r="R30" s="92">
        <v>151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729</v>
      </c>
      <c r="AA30" s="86"/>
      <c r="AB30" s="86"/>
      <c r="AC30" s="86"/>
      <c r="AD30" s="86"/>
      <c r="AE30" s="86" t="s">
        <v>730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725</v>
      </c>
      <c r="G31" s="79"/>
      <c r="H31" s="79"/>
      <c r="I31" s="79"/>
      <c r="J31" s="79"/>
      <c r="K31" s="79" t="s">
        <v>726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699</v>
      </c>
      <c r="AA31" s="79"/>
      <c r="AB31" s="79"/>
      <c r="AC31" s="79"/>
      <c r="AD31" s="79"/>
      <c r="AE31" s="79" t="s">
        <v>731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8125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湯河原町立湯河原中学校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とくひさ</v>
      </c>
      <c r="F7" s="331"/>
      <c r="G7" s="331"/>
      <c r="H7" s="331"/>
      <c r="I7" s="331"/>
      <c r="J7" s="331"/>
      <c r="K7" s="331" t="str">
        <f>IF(入力!L12="","",入力!L12)</f>
        <v>ももこ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かとう</v>
      </c>
      <c r="V7" s="151"/>
      <c r="W7" s="151"/>
      <c r="X7" s="151"/>
      <c r="Y7" s="151"/>
      <c r="Z7" s="333"/>
      <c r="AA7" s="313" t="str">
        <f>IF(入力!AB12="","",入力!AB12)</f>
        <v>たくや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德久</v>
      </c>
      <c r="F8" s="354"/>
      <c r="G8" s="354"/>
      <c r="H8" s="354"/>
      <c r="I8" s="354"/>
      <c r="J8" s="354"/>
      <c r="K8" s="354" t="str">
        <f>IF(入力!L13="","",入力!L13)</f>
        <v>桃子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加藤</v>
      </c>
      <c r="V8" s="322"/>
      <c r="W8" s="322"/>
      <c r="X8" s="322"/>
      <c r="Y8" s="322"/>
      <c r="Z8" s="323"/>
      <c r="AA8" s="324" t="str">
        <f>IF(入力!AB13="","",入力!AB13)</f>
        <v>琢也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ほんだ</v>
      </c>
      <c r="F9" s="151"/>
      <c r="G9" s="151"/>
      <c r="H9" s="151"/>
      <c r="I9" s="151"/>
      <c r="J9" s="333"/>
      <c r="K9" s="313" t="str">
        <f>IF(入力!L14="","",入力!L14)</f>
        <v>こころ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あかいわ</v>
      </c>
      <c r="V9" s="151"/>
      <c r="W9" s="151"/>
      <c r="X9" s="151"/>
      <c r="Y9" s="151"/>
      <c r="Z9" s="333"/>
      <c r="AA9" s="313" t="str">
        <f>IF(入力!AB14="","",入力!AB14)</f>
        <v>かほ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本多</v>
      </c>
      <c r="F10" s="339"/>
      <c r="G10" s="339"/>
      <c r="H10" s="339"/>
      <c r="I10" s="339"/>
      <c r="J10" s="340"/>
      <c r="K10" s="341" t="str">
        <f>IF(入力!L15="","",入力!L15)</f>
        <v>心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赤岩</v>
      </c>
      <c r="V10" s="339"/>
      <c r="W10" s="339"/>
      <c r="X10" s="339"/>
      <c r="Y10" s="339"/>
      <c r="Z10" s="340"/>
      <c r="AA10" s="341" t="str">
        <f>IF(入力!AB15="","",入力!AB15)</f>
        <v>夏帆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あかいわ</v>
      </c>
      <c r="F15" s="290"/>
      <c r="G15" s="290"/>
      <c r="H15" s="290"/>
      <c r="I15" s="290"/>
      <c r="J15" s="290" t="str">
        <f>IF(入力!K20="","",入力!K20)</f>
        <v>かほ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かとう</v>
      </c>
      <c r="Z15" s="290"/>
      <c r="AA15" s="290"/>
      <c r="AB15" s="290"/>
      <c r="AC15" s="290"/>
      <c r="AD15" s="290" t="str">
        <f>IF(入力!AE20="","",入力!AE20)</f>
        <v>えりか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赤岩</v>
      </c>
      <c r="F16" s="304"/>
      <c r="G16" s="304"/>
      <c r="H16" s="304"/>
      <c r="I16" s="304"/>
      <c r="J16" s="304" t="str">
        <f>IF(入力!K21="","",入力!K21)</f>
        <v>夏帆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加藤</v>
      </c>
      <c r="Z16" s="304"/>
      <c r="AA16" s="304"/>
      <c r="AB16" s="304"/>
      <c r="AC16" s="304"/>
      <c r="AD16" s="304" t="str">
        <f>IF(入力!AE21="","",入力!AE21)</f>
        <v>栄里佳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いわもと</v>
      </c>
      <c r="F17" s="285"/>
      <c r="G17" s="285"/>
      <c r="H17" s="285"/>
      <c r="I17" s="285"/>
      <c r="J17" s="285" t="str">
        <f>IF(入力!K22="","",入力!K22)</f>
        <v>りか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いしい</v>
      </c>
      <c r="Z17" s="285"/>
      <c r="AA17" s="285"/>
      <c r="AB17" s="285"/>
      <c r="AC17" s="285"/>
      <c r="AD17" s="285" t="str">
        <f>IF(入力!AE22="","",入力!AE22)</f>
        <v>かお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岩本</v>
      </c>
      <c r="F18" s="278"/>
      <c r="G18" s="278"/>
      <c r="H18" s="278"/>
      <c r="I18" s="278"/>
      <c r="J18" s="278" t="str">
        <f>IF(入力!K23="","",入力!K23)</f>
        <v>莉佳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石井</v>
      </c>
      <c r="Z18" s="278"/>
      <c r="AA18" s="278"/>
      <c r="AB18" s="278"/>
      <c r="AC18" s="278"/>
      <c r="AD18" s="278" t="str">
        <f>IF(入力!AE23="","",入力!AE23)</f>
        <v>歌桜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ふかさわ</v>
      </c>
      <c r="F19" s="285"/>
      <c r="G19" s="285"/>
      <c r="H19" s="285"/>
      <c r="I19" s="285"/>
      <c r="J19" s="285" t="str">
        <f>IF(入力!K24="","",入力!K24)</f>
        <v>ひまり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あいのや</v>
      </c>
      <c r="Z19" s="285"/>
      <c r="AA19" s="285"/>
      <c r="AB19" s="285"/>
      <c r="AC19" s="285"/>
      <c r="AD19" s="285" t="str">
        <f>IF(入力!AE24="","",入力!AE24)</f>
        <v>もな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深澤</v>
      </c>
      <c r="F20" s="278"/>
      <c r="G20" s="278"/>
      <c r="H20" s="278"/>
      <c r="I20" s="278"/>
      <c r="J20" s="278" t="str">
        <f>IF(入力!K25="","",入力!K25)</f>
        <v>緋鞠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相野谷</v>
      </c>
      <c r="Z20" s="278"/>
      <c r="AA20" s="278"/>
      <c r="AB20" s="278"/>
      <c r="AC20" s="278"/>
      <c r="AD20" s="278" t="str">
        <f>IF(入力!AE25="","",入力!AE25)</f>
        <v>萌菜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やまだ</v>
      </c>
      <c r="F21" s="285"/>
      <c r="G21" s="285"/>
      <c r="H21" s="285"/>
      <c r="I21" s="285"/>
      <c r="J21" s="285" t="str">
        <f>IF(入力!K26="","",入力!K26)</f>
        <v>かれん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にしむら</v>
      </c>
      <c r="Z21" s="285"/>
      <c r="AA21" s="285"/>
      <c r="AB21" s="285"/>
      <c r="AC21" s="285"/>
      <c r="AD21" s="285" t="str">
        <f>IF(入力!AE26="","",入力!AE26)</f>
        <v>ゆい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159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山田</v>
      </c>
      <c r="F22" s="278"/>
      <c r="G22" s="278"/>
      <c r="H22" s="278"/>
      <c r="I22" s="278"/>
      <c r="J22" s="278" t="str">
        <f>IF(入力!K27="","",入力!K27)</f>
        <v>花恋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西村</v>
      </c>
      <c r="Z22" s="278"/>
      <c r="AA22" s="278"/>
      <c r="AB22" s="278"/>
      <c r="AC22" s="278"/>
      <c r="AD22" s="278" t="str">
        <f>IF(入力!AE27="","",入力!AE27)</f>
        <v>優依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あらかわ</v>
      </c>
      <c r="F23" s="285"/>
      <c r="G23" s="285"/>
      <c r="H23" s="285"/>
      <c r="I23" s="285"/>
      <c r="J23" s="285" t="str">
        <f>IF(入力!K28="","",入力!K28)</f>
        <v>まひろ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おの</v>
      </c>
      <c r="Z23" s="285"/>
      <c r="AA23" s="285"/>
      <c r="AB23" s="285"/>
      <c r="AC23" s="285"/>
      <c r="AD23" s="285" t="str">
        <f>IF(入力!AE28="","",入力!AE28)</f>
        <v>しづき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163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荒川</v>
      </c>
      <c r="F24" s="278"/>
      <c r="G24" s="278"/>
      <c r="H24" s="278"/>
      <c r="I24" s="278"/>
      <c r="J24" s="278" t="str">
        <f>IF(入力!K29="","",入力!K29)</f>
        <v>真潤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小野</v>
      </c>
      <c r="Z24" s="278"/>
      <c r="AA24" s="278"/>
      <c r="AB24" s="278"/>
      <c r="AC24" s="278"/>
      <c r="AD24" s="278" t="str">
        <f>IF(入力!AE29="","",入力!AE29)</f>
        <v>詩月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むらやま</v>
      </c>
      <c r="F25" s="285"/>
      <c r="G25" s="285"/>
      <c r="H25" s="285"/>
      <c r="I25" s="285"/>
      <c r="J25" s="285" t="str">
        <f>IF(入力!K30="","",入力!K30)</f>
        <v>あきら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ほんだ</v>
      </c>
      <c r="Z25" s="285"/>
      <c r="AA25" s="285"/>
      <c r="AB25" s="285"/>
      <c r="AC25" s="285"/>
      <c r="AD25" s="285" t="str">
        <f>IF(入力!AE30="","",入力!AE30)</f>
        <v>きずな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村山</v>
      </c>
      <c r="F26" s="318"/>
      <c r="G26" s="318"/>
      <c r="H26" s="318"/>
      <c r="I26" s="318"/>
      <c r="J26" s="318" t="str">
        <f>IF(入力!K31="","",入力!K31)</f>
        <v>晶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本多</v>
      </c>
      <c r="Z26" s="318"/>
      <c r="AA26" s="318"/>
      <c r="AB26" s="318"/>
      <c r="AC26" s="318"/>
      <c r="AD26" s="318" t="str">
        <f>IF(入力!AE31="","",入力!AE31)</f>
        <v>絆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4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8125</v>
      </c>
      <c r="B7" s="45" t="str">
        <f t="shared" ref="B7:C7" si="0">IF($A$8="","",IF($A$9="",B8,B8&amp;"・"&amp;B9))</f>
        <v>湯河原町立湯河原中学校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0312</v>
      </c>
      <c r="H7" s="45">
        <f t="shared" si="1"/>
        <v>0</v>
      </c>
      <c r="I7" s="45" t="str">
        <f t="shared" si="1"/>
        <v>神奈川県足柄下郡湯河原町吉浜1576-31</v>
      </c>
      <c r="J7" s="45">
        <f t="shared" si="1"/>
        <v>0</v>
      </c>
      <c r="K7" s="45" t="str">
        <f t="shared" si="1"/>
        <v>0465</v>
      </c>
      <c r="L7" s="45" t="str">
        <f t="shared" si="1"/>
        <v>62</v>
      </c>
      <c r="M7" s="45" t="str">
        <f t="shared" si="1"/>
        <v>3393</v>
      </c>
      <c r="N7" s="45" t="str">
        <f t="shared" si="1"/>
        <v>0465</v>
      </c>
      <c r="O7" s="45" t="str">
        <f t="shared" si="1"/>
        <v>63</v>
      </c>
      <c r="P7" s="45" t="str">
        <f t="shared" si="1"/>
        <v>7714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8125</v>
      </c>
      <c r="B8" s="46" t="str">
        <f>IF(入力!$F$3="","",入力!$F$3)</f>
        <v>湯河原町立湯河原中学校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0312</v>
      </c>
      <c r="H8" s="46"/>
      <c r="I8" s="46" t="str">
        <f>IF(入力!$L$5="","",入力!$L$5)</f>
        <v>神奈川県足柄下郡湯河原町吉浜1576-31</v>
      </c>
      <c r="J8" s="46"/>
      <c r="K8" s="57" t="str">
        <f>IF(入力!$AB$4="","",入力!$AB$4)</f>
        <v>0465</v>
      </c>
      <c r="L8" s="57" t="str">
        <f>IF(入力!$AG$4="","",入力!$AG$4)</f>
        <v>62</v>
      </c>
      <c r="M8" s="57" t="str">
        <f>IF(入力!$AL$4="","",入力!$AL$4)</f>
        <v>3393</v>
      </c>
      <c r="N8" s="57" t="str">
        <f>IF(入力!$AB$6="","",入力!$AB$6)</f>
        <v>0465</v>
      </c>
      <c r="O8" s="57" t="str">
        <f>IF(入力!$AG$6="","",入力!$AG$6)</f>
        <v>63</v>
      </c>
      <c r="P8" s="57" t="str">
        <f>IF(入力!$AL$6="","",入力!$AL$6)</f>
        <v>7714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3393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德久</v>
      </c>
      <c r="D16" s="46" t="str">
        <f>IF(入力!$L$13="","",入力!$L$13)</f>
        <v>桃子</v>
      </c>
      <c r="E16" s="46" t="str">
        <f>IF(入力!$F$12="","",入力!$F$12)</f>
        <v>とくひさ</v>
      </c>
      <c r="F16" s="46" t="str">
        <f>IF(入力!$L$12="","",入力!$L$12)</f>
        <v>ももこ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琢也</v>
      </c>
      <c r="E17" s="46" t="str">
        <f>IF(入力!$V$12="","",入力!$V$12)</f>
        <v>かとう</v>
      </c>
      <c r="F17" s="46" t="str">
        <f>IF(入力!$AB$12="","",入力!$AB$12)</f>
        <v>たくや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本多</v>
      </c>
      <c r="D20" s="46" t="str">
        <f>IF(入力!$L$15="","",入力!$L$15)</f>
        <v>心</v>
      </c>
      <c r="E20" s="46" t="str">
        <f>IF(入力!$F$14="","",入力!$F$14)</f>
        <v>ほんだ</v>
      </c>
      <c r="F20" s="46" t="str">
        <f>IF(入力!$L$14="","",入力!$L$14)</f>
        <v>こころ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赤岩</v>
      </c>
      <c r="D24" s="46" t="str">
        <f>IF(入力!$AB$15="","",入力!$AB$15)</f>
        <v>夏帆</v>
      </c>
      <c r="E24" s="46" t="str">
        <f>IF(入力!$V$14="","",入力!$V$14)</f>
        <v>あかいわ</v>
      </c>
      <c r="F24" s="46" t="str">
        <f>IF(入力!$AB$14="","",入力!$AB$14)</f>
        <v>かほ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赤岩</v>
      </c>
      <c r="D53" s="46" t="str">
        <f>IF(OR(L53&lt;&gt;"○",入力!K21=""),"",入力!K21)</f>
        <v>夏帆</v>
      </c>
      <c r="E53" s="46" t="str">
        <f>IF(OR(L53&lt;&gt;"○",入力!F20=""),"",入力!F20)</f>
        <v>あかいわ</v>
      </c>
      <c r="F53" s="46" t="str">
        <f>IF(OR(L53&lt;&gt;"○",入力!K20=""),"",入力!K20)</f>
        <v>かほ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岩本</v>
      </c>
      <c r="D54" s="46" t="str">
        <f>IF(OR(L54&lt;&gt;"○",入力!K23=""),"",入力!K23)</f>
        <v>莉佳</v>
      </c>
      <c r="E54" s="46" t="str">
        <f>IF(OR(L54&lt;&gt;"○",入力!F22=""),"",入力!F22)</f>
        <v>いわもと</v>
      </c>
      <c r="F54" s="46" t="str">
        <f>IF(OR(L54&lt;&gt;"○",入力!K22=""),"",入力!K22)</f>
        <v>りか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深澤</v>
      </c>
      <c r="D55" s="46" t="str">
        <f>IF(OR(L55&lt;&gt;"○",入力!K25=""),"",入力!K25)</f>
        <v>緋鞠</v>
      </c>
      <c r="E55" s="46" t="str">
        <f>IF(OR(L55&lt;&gt;"○",入力!F24=""),"",入力!F24)</f>
        <v>ふかさわ</v>
      </c>
      <c r="F55" s="46" t="str">
        <f>IF(OR(L55&lt;&gt;"○",入力!K24=""),"",入力!K24)</f>
        <v>ひまり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山田</v>
      </c>
      <c r="D56" s="46" t="str">
        <f>IF(OR(L56&lt;&gt;"○",入力!K27=""),"",入力!K27)</f>
        <v>花恋</v>
      </c>
      <c r="E56" s="46" t="str">
        <f>IF(OR(L56&lt;&gt;"○",入力!F26=""),"",入力!F26)</f>
        <v>やまだ</v>
      </c>
      <c r="F56" s="46" t="str">
        <f>IF(OR(L56&lt;&gt;"○",入力!K26=""),"",入力!K26)</f>
        <v>かれん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荒川</v>
      </c>
      <c r="D57" s="46" t="str">
        <f>IF(OR(L57&lt;&gt;"○",入力!K29=""),"",入力!K29)</f>
        <v>真潤</v>
      </c>
      <c r="E57" s="46" t="str">
        <f>IF(OR(L57&lt;&gt;"○",入力!F28=""),"",入力!F28)</f>
        <v>あらかわ</v>
      </c>
      <c r="F57" s="46" t="str">
        <f>IF(OR(L57&lt;&gt;"○",入力!K28=""),"",入力!K28)</f>
        <v>まひろ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村山</v>
      </c>
      <c r="D58" s="46" t="str">
        <f>IF(OR(L58&lt;&gt;"○",入力!K31=""),"",入力!K31)</f>
        <v>晶</v>
      </c>
      <c r="E58" s="46" t="str">
        <f>IF(OR(L58&lt;&gt;"○",入力!F30=""),"",入力!F30)</f>
        <v>むらやま</v>
      </c>
      <c r="F58" s="46" t="str">
        <f>IF(OR(L58&lt;&gt;"○",入力!K30=""),"",入力!K30)</f>
        <v>あきら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加藤</v>
      </c>
      <c r="D59" s="46" t="str">
        <f>IF(OR(L59&lt;&gt;"○",入力!AE21=""),"",入力!AE21)</f>
        <v>栄里佳</v>
      </c>
      <c r="E59" s="46" t="str">
        <f>IF(OR(L59&lt;&gt;"○",入力!Z20=""),"",入力!Z20)</f>
        <v>かとう</v>
      </c>
      <c r="F59" s="46" t="str">
        <f>IF(OR(L59&lt;&gt;"○",入力!AE20=""),"",入力!AE20)</f>
        <v>えりか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石井</v>
      </c>
      <c r="D60" s="46" t="str">
        <f>IF(OR(L60&lt;&gt;"○",入力!AE23=""),"",入力!AE23)</f>
        <v>歌桜</v>
      </c>
      <c r="E60" s="46" t="str">
        <f>IF(OR(L60&lt;&gt;"○",入力!Z22=""),"",入力!Z22)</f>
        <v>いしい</v>
      </c>
      <c r="F60" s="46" t="str">
        <f>IF(OR(L60&lt;&gt;"○",入力!AE22=""),"",入力!AE22)</f>
        <v>かお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相野谷</v>
      </c>
      <c r="D61" s="46" t="str">
        <f>IF(OR(L61&lt;&gt;"○",入力!AE25=""),"",入力!AE25)</f>
        <v>萌菜</v>
      </c>
      <c r="E61" s="46" t="str">
        <f>IF(OR(L61&lt;&gt;"○",入力!Z24=""),"",入力!Z24)</f>
        <v>あいのや</v>
      </c>
      <c r="F61" s="46" t="str">
        <f>IF(OR(L61&lt;&gt;"○",入力!AE24=""),"",入力!AE24)</f>
        <v>もな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西村</v>
      </c>
      <c r="D62" s="46" t="str">
        <f>IF(OR(L62&lt;&gt;"○",入力!AE27=""),"",入力!AE27)</f>
        <v>優依</v>
      </c>
      <c r="E62" s="46" t="str">
        <f>IF(OR(L62&lt;&gt;"○",入力!Z26=""),"",入力!Z26)</f>
        <v>にしむら</v>
      </c>
      <c r="F62" s="46" t="str">
        <f>IF(OR(L62&lt;&gt;"○",入力!AE26=""),"",入力!AE26)</f>
        <v>ゆい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小野</v>
      </c>
      <c r="D63" s="46" t="str">
        <f>IF(OR(L63&lt;&gt;"○",入力!AE29=""),"",入力!AE29)</f>
        <v>詩月</v>
      </c>
      <c r="E63" s="46" t="str">
        <f>IF(OR(L63&lt;&gt;"○",入力!Z28=""),"",入力!Z28)</f>
        <v>おの</v>
      </c>
      <c r="F63" s="46" t="str">
        <f>IF(OR(L63&lt;&gt;"○",入力!AE28=""),"",入力!AE28)</f>
        <v>しづき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本多</v>
      </c>
      <c r="D64" s="46" t="str">
        <f>IF(OR(L64&lt;&gt;"○",入力!AE31=""),"",入力!AE31)</f>
        <v>絆</v>
      </c>
      <c r="E64" s="46" t="str">
        <f>IF(OR(L64&lt;&gt;"○",入力!Z30=""),"",入力!Z30)</f>
        <v>ほんだ</v>
      </c>
      <c r="F64" s="46" t="str">
        <f>IF(OR(L64&lt;&gt;"○",入力!AE30=""),"",入力!AE30)</f>
        <v>きずな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2018-11-12T05:03:50Z</dcterms:modified>
</cp:coreProperties>
</file>