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ugawara\Desktop\"/>
    </mc:Choice>
  </mc:AlternateContent>
  <bookViews>
    <workbookView xWindow="-105" yWindow="-105" windowWidth="18225" windowHeight="116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<sst xmlns="http://schemas.openxmlformats.org/spreadsheetml/2006/main" count="1495" uniqueCount="762">
  <si>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</si>
  <si>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</si>
  <si>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</si>
  <si>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</si>
  <si>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</si>
  <si>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</si>
  <si>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</si>
  <si>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</si>
  <si>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</si>
  <si>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</si>
  <si>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</si>
  <si>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</si>
  <si>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</si>
  <si>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</si>
  <si>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</si>
  <si>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</si>
  <si>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</si>
  <si>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</si>
  <si>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</si>
  <si>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</si>
  <si>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</si>
  <si>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</si>
  <si>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</si>
  <si>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</si>
  <si>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</si>
  <si>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</si>
  <si>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</si>
  <si>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</si>
  <si>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</si>
  <si>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</si>
  <si>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</si>
  <si>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</si>
  <si>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</si>
  <si>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</si>
  <si>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</si>
  <si>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</si>
  <si>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</si>
  <si>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</si>
  <si>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</si>
  <si>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</si>
  <si>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</si>
  <si>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</si>
  <si>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</si>
  <si>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</si>
  <si>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</si>
  <si>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</si>
  <si>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</si>
  <si>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</si>
  <si>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</si>
  <si>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</si>
  <si>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</si>
  <si>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</si>
  <si>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</si>
  <si>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</si>
  <si>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</si>
  <si>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</si>
  <si>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</si>
  <si>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</si>
  <si>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</si>
  <si>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</si>
  <si>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</si>
  <si>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</si>
  <si>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</si>
  <si>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</si>
  <si>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</si>
  <si>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</si>
  <si>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</si>
  <si>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</si>
  <si>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</si>
  <si>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</si>
  <si>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</si>
  <si>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</si>
  <si>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</si>
  <si>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</si>
  <si>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</si>
  <si>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</si>
  <si>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</si>
  <si>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</si>
  <si>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</si>
  <si>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</si>
  <si>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</si>
  <si>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</si>
  <si>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</si>
  <si>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</si>
  <si>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</si>
  <si>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</si>
  <si>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</si>
  <si>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</si>
  <si>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</si>
  <si>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</si>
  <si>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</si>
  <si>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</si>
  <si>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</si>
  <si>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</si>
  <si>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</si>
  <si>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</si>
  <si>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</si>
  <si>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</si>
  <si>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</si>
  <si>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</si>
  <si>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</si>
  <si>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</si>
  <si>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</si>
  <si>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</si>
  <si>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</si>
  <si>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</si>
  <si>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</si>
  <si>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</si>
  <si>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</si>
  <si>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</si>
  <si>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</si>
  <si>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</si>
  <si>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</si>
  <si>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</si>
  <si>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</si>
  <si>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</si>
  <si>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</si>
  <si>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</si>
  <si>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</si>
  <si>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</si>
  <si>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</si>
  <si>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</si>
  <si>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</si>
  <si>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</si>
  <si>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</si>
  <si>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</si>
  <si>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</si>
  <si>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</si>
  <si>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</si>
  <si>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</si>
  <si>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</si>
  <si>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</si>
  <si>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</si>
  <si>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</si>
  <si>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</si>
  <si>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</si>
  <si>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</si>
  <si>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</si>
  <si>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</si>
  <si>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</si>
  <si>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</si>
  <si>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</si>
  <si>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</si>
  <si>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</si>
  <si>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</si>
  <si>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</si>
  <si>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</si>
  <si>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</si>
  <si>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</si>
  <si>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</si>
  <si>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</si>
  <si>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</si>
  <si>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</si>
  <si>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</si>
  <si>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</si>
  <si>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</si>
  <si>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</si>
  <si>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</si>
  <si>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</si>
  <si>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</si>
  <si>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</si>
  <si>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</si>
  <si>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</si>
  <si>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</si>
  <si>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</si>
  <si>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</si>
  <si>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</si>
  <si>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</si>
  <si>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</si>
  <si>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</si>
  <si>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</si>
  <si>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</si>
  <si>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</si>
  <si>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</si>
  <si>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</si>
  <si>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</si>
  <si>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</si>
  <si>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</si>
  <si>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</si>
  <si>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</si>
  <si>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</si>
  <si>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</si>
  <si>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</si>
  <si>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</si>
  <si>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</si>
  <si>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</si>
  <si>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</si>
  <si>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</si>
  <si>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</si>
  <si>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</si>
  <si>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</si>
  <si>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</si>
  <si>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</si>
  <si>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</si>
  <si>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</si>
  <si>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</si>
  <si>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</si>
  <si>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</si>
  <si>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</si>
  <si>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</si>
  <si>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</si>
  <si>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</si>
  <si>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</si>
  <si>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</si>
  <si>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</si>
  <si>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</si>
  <si>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</si>
  <si>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</si>
  <si>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</si>
  <si>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</si>
  <si>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</si>
  <si>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</si>
  <si>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</si>
  <si>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</si>
  <si>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</si>
  <si>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</si>
  <si>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</si>
  <si>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</si>
  <si>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</si>
  <si>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</si>
  <si>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</si>
  <si>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</si>
  <si>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</si>
  <si>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</si>
  <si>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</si>
  <si>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</si>
  <si>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</si>
  <si>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</si>
  <si>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</si>
  <si>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</si>
  <si>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</si>
  <si>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</si>
  <si>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</si>
  <si>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</si>
  <si>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</si>
  <si>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</si>
  <si>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</si>
  <si>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</si>
  <si>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</si>
  <si>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</si>
  <si>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</si>
  <si>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</si>
  <si>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</si>
  <si>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</si>
  <si>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</si>
  <si>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</si>
  <si>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</si>
  <si>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</si>
  <si>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</si>
  <si>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</si>
  <si>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</si>
  <si>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</si>
  <si>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</si>
  <si>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</si>
  <si>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</si>
  <si>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</si>
  <si>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</si>
  <si>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</si>
  <si>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</si>
  <si>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</si>
  <si>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</si>
  <si>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</si>
  <si>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</si>
  <si>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</si>
  <si>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</si>
  <si>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</si>
  <si>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</si>
  <si>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</si>
  <si>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</si>
  <si>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</si>
  <si>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</si>
  <si>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</si>
  <si>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</si>
  <si>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</si>
  <si>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</si>
  <si>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</si>
  <si>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</si>
  <si>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</si>
  <si>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</si>
  <si>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</si>
  <si>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</si>
  <si>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</si>
  <si>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</si>
  <si>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</si>
  <si>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</si>
  <si>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</si>
  <si>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</si>
  <si>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</si>
  <si>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</si>
  <si>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</si>
  <si>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</si>
  <si>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</si>
  <si>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</si>
  <si>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</si>
  <si>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</si>
  <si>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</si>
  <si>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</si>
  <si>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</si>
  <si>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</si>
  <si>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</si>
  <si>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</si>
  <si>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</si>
  <si>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</si>
  <si>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</si>
  <si>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</si>
  <si>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</si>
  <si>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</si>
  <si>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</si>
  <si>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</si>
  <si>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</si>
  <si>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</si>
  <si>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</si>
  <si>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</si>
  <si>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</si>
  <si>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</si>
  <si>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</si>
  <si>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</si>
  <si>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</si>
  <si>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</si>
  <si>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</si>
  <si>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</si>
  <si>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</si>
  <si>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</si>
  <si>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</si>
  <si>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</si>
  <si>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</si>
  <si>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</si>
  <si>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</si>
  <si>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</si>
  <si>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</si>
  <si>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</si>
  <si>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</si>
  <si>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</si>
  <si>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</si>
  <si>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</si>
  <si>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</si>
  <si>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</si>
  <si>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</si>
  <si>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</si>
  <si>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</si>
  <si>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</si>
  <si>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</si>
  <si>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</si>
  <si>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</si>
  <si>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</si>
  <si>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</si>
  <si>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</si>
  <si>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</si>
  <si>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</si>
  <si>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</si>
  <si>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</si>
  <si>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</si>
  <si>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</si>
  <si>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</si>
  <si>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</si>
  <si>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</si>
  <si>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</si>
  <si>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</si>
  <si>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</si>
  <si>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</si>
  <si>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</si>
  <si>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</si>
  <si>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</si>
  <si>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</si>
  <si>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</si>
  <si>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</si>
  <si>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</si>
  <si>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</si>
  <si>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</si>
  <si>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</si>
  <si>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</si>
  <si>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</si>
  <si>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</si>
  <si>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</si>
  <si>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</si>
  <si>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</si>
  <si>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</si>
  <si>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</si>
  <si>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</si>
  <si>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</si>
  <si>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</si>
  <si>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</si>
  <si>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</si>
  <si>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</si>
  <si>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</si>
  <si>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</si>
  <si>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</si>
  <si>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</si>
  <si>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</si>
  <si>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</si>
  <si>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</si>
  <si>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</si>
  <si>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</si>
  <si>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</si>
  <si>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</si>
  <si>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</si>
  <si>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</si>
  <si>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</si>
  <si>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</si>
  <si>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</si>
  <si>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</si>
  <si>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</si>
  <si>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</si>
  <si>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</si>
  <si>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</si>
  <si>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</si>
  <si>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</si>
  <si>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</si>
  <si>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</si>
  <si>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</si>
  <si>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</si>
  <si>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</si>
  <si>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</si>
  <si>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</si>
  <si>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</si>
  <si>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</si>
  <si>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</si>
  <si>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</si>
  <si>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</si>
  <si>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</si>
  <si>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</si>
  <si>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</si>
  <si>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</si>
  <si>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</si>
  <si>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</si>
  <si>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</si>
  <si>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</si>
  <si>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</si>
  <si>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</si>
  <si>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</si>
  <si>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</si>
  <si>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</si>
  <si>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</si>
  <si>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</si>
  <si>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</si>
  <si>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</si>
  <si>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</si>
  <si>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</si>
  <si>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</si>
  <si>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</si>
  <si>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</si>
  <si>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</si>
  <si>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</si>
  <si>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</si>
  <si>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</si>
  <si>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</si>
  <si>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</si>
  <si>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</si>
  <si>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</si>
  <si>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</si>
  <si>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</si>
  <si>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</si>
  <si>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</si>
  <si>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</si>
  <si>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</si>
  <si>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</si>
  <si>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</si>
  <si>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</si>
  <si>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</si>
  <si>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</si>
  <si>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</si>
  <si>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</si>
  <si>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</si>
  <si>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</si>
  <si>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</si>
  <si>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</si>
  <si>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</si>
  <si>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</si>
  <si>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</si>
  <si>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</si>
  <si>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</si>
  <si>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</si>
  <si>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</si>
  <si>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</si>
  <si>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</si>
  <si>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</si>
  <si>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</si>
  <si>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</si>
  <si>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</si>
  <si>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</si>
  <si>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</si>
  <si>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</si>
  <si>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</si>
  <si>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</si>
  <si>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</si>
  <si>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</si>
  <si>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</si>
  <si>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</si>
  <si>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</si>
  <si>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</si>
  <si>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</si>
  <si>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</si>
  <si>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</si>
  <si>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</si>
  <si>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</si>
  <si>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</si>
  <si>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</si>
  <si>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</si>
  <si>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</si>
  <si>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</si>
  <si>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</si>
  <si>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</si>
  <si>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</si>
  <si>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</si>
  <si>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</si>
  <si>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</si>
  <si>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</si>
  <si>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</si>
  <si>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</si>
  <si>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</si>
  <si>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</si>
  <si>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</si>
  <si>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</si>
  <si>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</si>
  <si>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</si>
  <si>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</si>
  <si>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</si>
  <si>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</si>
  <si>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</si>
  <si>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</si>
  <si>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</si>
  <si>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</si>
  <si>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</si>
  <si>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</si>
  <si>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</si>
  <si>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</si>
  <si>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</si>
  <si>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</si>
  <si>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</si>
  <si>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</si>
  <si>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</si>
  <si>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</si>
  <si>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</si>
  <si>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</si>
  <si>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</si>
  <si>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</si>
  <si>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</si>
  <si>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</si>
  <si>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</si>
  <si>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</si>
  <si>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</si>
  <si>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</si>
  <si>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</si>
  <si>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</si>
  <si>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</si>
  <si>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</si>
  <si>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</si>
  <si>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</si>
  <si>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</si>
  <si>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</si>
  <si>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</si>
  <si>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</si>
  <si>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</si>
  <si>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</si>
  <si>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</si>
  <si>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</si>
  <si>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</si>
  <si>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</si>
  <si>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</si>
  <si>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</si>
  <si>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</si>
  <si>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</si>
  <si>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</si>
  <si>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</si>
  <si>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</si>
  <si>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</si>
  <si>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</si>
  <si>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</si>
  <si>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</si>
  <si>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</si>
  <si>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</si>
  <si>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</si>
  <si>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</si>
  <si>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</si>
  <si>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</si>
  <si>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</si>
  <si>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</si>
  <si>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</si>
  <si>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</si>
  <si>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</si>
  <si>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</si>
  <si>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</si>
  <si>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</si>
  <si>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</si>
  <si>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</si>
  <si>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</si>
  <si>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</si>
  <si>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</si>
  <si>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</si>
  <si>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</si>
  <si>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</si>
  <si>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</si>
  <si>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</si>
  <si>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</si>
  <si>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</si>
  <si>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</si>
  <si>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</si>
  <si>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</si>
  <si>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</si>
  <si>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</si>
  <si>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</si>
  <si>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</si>
  <si>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</si>
  <si>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</si>
  <si>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</si>
  <si>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</si>
  <si>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</si>
  <si>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</si>
  <si>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</si>
  <si>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</si>
  <si>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</si>
  <si>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</si>
  <si>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</si>
  <si>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</si>
  <si>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</si>
  <si>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</si>
  <si>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</si>
  <si>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</si>
  <si>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</si>
  <si>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</si>
  <si>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</si>
  <si>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</si>
  <si>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</si>
  <si>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</si>
  <si>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</si>
  <si>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</si>
  <si>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</si>
  <si>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</si>
  <si>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</si>
  <si>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</si>
  <si>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</si>
  <si>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</si>
  <si>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</si>
  <si>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</si>
  <si>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</si>
  <si>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</si>
  <si>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</si>
  <si>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</si>
  <si>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</si>
  <si>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</si>
  <si>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</si>
  <si>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</si>
  <si>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</si>
  <si>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</si>
  <si>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</si>
  <si>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</si>
  <si>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</si>
  <si>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</si>
  <si>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</si>
  <si>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</si>
  <si>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</si>
  <si>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</si>
  <si>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</si>
  <si>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</si>
  <si>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</si>
  <si>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</si>
  <si>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</si>
  <si>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</si>
  <si>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</si>
  <si>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</si>
  <si>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</si>
  <si>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</si>
  <si>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</si>
  <si>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</si>
  <si>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</si>
  <si>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</si>
  <si>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</si>
  <si>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</si>
  <si>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</si>
  <si>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</si>
  <si>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</si>
  <si>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</si>
  <si>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</si>
  <si>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</si>
  <si>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</si>
  <si>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</si>
  <si>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</si>
  <si>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</si>
  <si>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</si>
  <si>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</si>
  <si>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</si>
  <si>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</si>
  <si>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</si>
  <si>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</si>
  <si>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</si>
  <si>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</si>
  <si>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</si>
  <si>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</si>
  <si>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</si>
  <si>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</si>
  <si>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</si>
  <si>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</si>
  <si>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</si>
  <si>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</si>
  <si>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259</t>
    <phoneticPr fontId="2"/>
  </si>
  <si>
    <t>0312</t>
    <phoneticPr fontId="2"/>
  </si>
  <si>
    <t>足柄下郡湯河原町吉浜1576-31</t>
    <rPh sb="0" eb="4">
      <t>アシガラシモグン</t>
    </rPh>
    <rPh sb="4" eb="8">
      <t>ユガワラマチ</t>
    </rPh>
    <rPh sb="8" eb="10">
      <t>ヨシハマ</t>
    </rPh>
    <phoneticPr fontId="2"/>
  </si>
  <si>
    <t>3393</t>
    <phoneticPr fontId="2"/>
  </si>
  <si>
    <t>62</t>
    <phoneticPr fontId="2"/>
  </si>
  <si>
    <t>0465</t>
    <phoneticPr fontId="2"/>
  </si>
  <si>
    <t>藤澤</t>
    <rPh sb="0" eb="2">
      <t>フジサワ</t>
    </rPh>
    <phoneticPr fontId="2"/>
  </si>
  <si>
    <t>麗海</t>
    <rPh sb="0" eb="1">
      <t>レイ</t>
    </rPh>
    <rPh sb="1" eb="2">
      <t>ウミ</t>
    </rPh>
    <phoneticPr fontId="2"/>
  </si>
  <si>
    <t>ふじさわ</t>
    <phoneticPr fontId="2"/>
  </si>
  <si>
    <t>れみ</t>
    <phoneticPr fontId="2"/>
  </si>
  <si>
    <t>よもだ</t>
    <phoneticPr fontId="2"/>
  </si>
  <si>
    <t>ゆな</t>
    <phoneticPr fontId="2"/>
  </si>
  <si>
    <t>蓬田</t>
    <rPh sb="0" eb="2">
      <t>ヨモダ</t>
    </rPh>
    <phoneticPr fontId="2"/>
  </si>
  <si>
    <t>きょうの</t>
    <phoneticPr fontId="2"/>
  </si>
  <si>
    <t>ともみ</t>
    <phoneticPr fontId="2"/>
  </si>
  <si>
    <t>京野</t>
    <rPh sb="0" eb="2">
      <t>キョウノ</t>
    </rPh>
    <phoneticPr fontId="2"/>
  </si>
  <si>
    <t>友美</t>
    <rPh sb="0" eb="1">
      <t>トモ</t>
    </rPh>
    <rPh sb="1" eb="2">
      <t>ビ</t>
    </rPh>
    <phoneticPr fontId="2"/>
  </si>
  <si>
    <t>河野</t>
    <rPh sb="0" eb="2">
      <t>コウノ</t>
    </rPh>
    <phoneticPr fontId="2"/>
  </si>
  <si>
    <t>彩音</t>
    <rPh sb="0" eb="2">
      <t>アヤネ</t>
    </rPh>
    <phoneticPr fontId="2"/>
  </si>
  <si>
    <t>こうの</t>
    <phoneticPr fontId="2"/>
  </si>
  <si>
    <t>あやね</t>
    <phoneticPr fontId="2"/>
  </si>
  <si>
    <t>ふたみ</t>
    <phoneticPr fontId="2"/>
  </si>
  <si>
    <t>いろは</t>
    <phoneticPr fontId="2"/>
  </si>
  <si>
    <t>二見</t>
    <rPh sb="0" eb="2">
      <t>フタミ</t>
    </rPh>
    <phoneticPr fontId="2"/>
  </si>
  <si>
    <t>ときわ</t>
    <phoneticPr fontId="2"/>
  </si>
  <si>
    <t>ひお</t>
    <phoneticPr fontId="2"/>
  </si>
  <si>
    <t>常盤</t>
    <rPh sb="0" eb="2">
      <t>トキワ</t>
    </rPh>
    <phoneticPr fontId="2"/>
  </si>
  <si>
    <t>光桜</t>
    <rPh sb="0" eb="1">
      <t>ヒカ</t>
    </rPh>
    <rPh sb="1" eb="2">
      <t>サクラ</t>
    </rPh>
    <phoneticPr fontId="2"/>
  </si>
  <si>
    <t>むらかみ</t>
    <phoneticPr fontId="2"/>
  </si>
  <si>
    <t>あきこ</t>
    <phoneticPr fontId="2"/>
  </si>
  <si>
    <t>村上</t>
    <rPh sb="0" eb="2">
      <t>ムラカミ</t>
    </rPh>
    <phoneticPr fontId="2"/>
  </si>
  <si>
    <t>明希子</t>
    <rPh sb="0" eb="1">
      <t>アカ</t>
    </rPh>
    <rPh sb="1" eb="3">
      <t>キコ</t>
    </rPh>
    <phoneticPr fontId="2"/>
  </si>
  <si>
    <t>あさひ</t>
    <phoneticPr fontId="2"/>
  </si>
  <si>
    <t>みゆ</t>
    <phoneticPr fontId="2"/>
  </si>
  <si>
    <t>朝日</t>
    <rPh sb="0" eb="2">
      <t>アサヒ</t>
    </rPh>
    <phoneticPr fontId="2"/>
  </si>
  <si>
    <t>美結</t>
    <rPh sb="0" eb="1">
      <t>ビ</t>
    </rPh>
    <rPh sb="1" eb="2">
      <t>ムス</t>
    </rPh>
    <phoneticPr fontId="2"/>
  </si>
  <si>
    <t>かもしだ</t>
    <phoneticPr fontId="2"/>
  </si>
  <si>
    <t>ゆあ</t>
    <phoneticPr fontId="2"/>
  </si>
  <si>
    <t>鴨志田</t>
    <rPh sb="0" eb="3">
      <t>カモシダ</t>
    </rPh>
    <phoneticPr fontId="2"/>
  </si>
  <si>
    <t>夢歩</t>
    <rPh sb="0" eb="1">
      <t>ユメ</t>
    </rPh>
    <rPh sb="1" eb="2">
      <t>ホ</t>
    </rPh>
    <phoneticPr fontId="2"/>
  </si>
  <si>
    <t>きむら</t>
    <phoneticPr fontId="2"/>
  </si>
  <si>
    <t>はるか</t>
    <phoneticPr fontId="2"/>
  </si>
  <si>
    <t>木村</t>
    <rPh sb="0" eb="2">
      <t>キムラ</t>
    </rPh>
    <phoneticPr fontId="2"/>
  </si>
  <si>
    <t>遥夏</t>
    <rPh sb="0" eb="1">
      <t>ハルカ</t>
    </rPh>
    <rPh sb="1" eb="2">
      <t>ナツ</t>
    </rPh>
    <phoneticPr fontId="2"/>
  </si>
  <si>
    <t>よしだ</t>
    <phoneticPr fontId="2"/>
  </si>
  <si>
    <t>吉田</t>
    <rPh sb="0" eb="2">
      <t>ヨシダ</t>
    </rPh>
    <phoneticPr fontId="2"/>
  </si>
  <si>
    <t>美侑</t>
    <rPh sb="0" eb="1">
      <t>ビ</t>
    </rPh>
    <rPh sb="1" eb="2">
      <t>ユウ</t>
    </rPh>
    <phoneticPr fontId="2"/>
  </si>
  <si>
    <t>たかはし</t>
    <phoneticPr fontId="2"/>
  </si>
  <si>
    <t>あんな</t>
    <phoneticPr fontId="2"/>
  </si>
  <si>
    <t>髙橋</t>
    <rPh sb="0" eb="2">
      <t>タカハシ</t>
    </rPh>
    <phoneticPr fontId="2"/>
  </si>
  <si>
    <t>杏奈</t>
    <rPh sb="0" eb="2">
      <t>アンナ</t>
    </rPh>
    <phoneticPr fontId="2"/>
  </si>
  <si>
    <t>漆谷　義和</t>
    <rPh sb="0" eb="2">
      <t>ウルシダニ</t>
    </rPh>
    <rPh sb="3" eb="4">
      <t>ギ</t>
    </rPh>
    <rPh sb="4" eb="5">
      <t>ワ</t>
    </rPh>
    <phoneticPr fontId="2"/>
  </si>
  <si>
    <t>くぼた</t>
    <phoneticPr fontId="2"/>
  </si>
  <si>
    <t>ゆうき</t>
    <phoneticPr fontId="2"/>
  </si>
  <si>
    <t>やまたに</t>
    <phoneticPr fontId="2"/>
  </si>
  <si>
    <t>ももか</t>
    <phoneticPr fontId="2"/>
  </si>
  <si>
    <t>やまぐち</t>
    <phoneticPr fontId="2"/>
  </si>
  <si>
    <t>ここね</t>
    <phoneticPr fontId="2"/>
  </si>
  <si>
    <t>久保田</t>
    <rPh sb="0" eb="3">
      <t>クボタ</t>
    </rPh>
    <phoneticPr fontId="2"/>
  </si>
  <si>
    <t>勇貴</t>
    <rPh sb="0" eb="1">
      <t>ユウ</t>
    </rPh>
    <rPh sb="1" eb="2">
      <t>キ</t>
    </rPh>
    <phoneticPr fontId="2"/>
  </si>
  <si>
    <t>山谷</t>
    <rPh sb="0" eb="2">
      <t>ヤマタニ</t>
    </rPh>
    <phoneticPr fontId="2"/>
  </si>
  <si>
    <t>萌々花</t>
    <rPh sb="0" eb="3">
      <t>モモカ</t>
    </rPh>
    <phoneticPr fontId="2"/>
  </si>
  <si>
    <t>山口</t>
    <rPh sb="0" eb="2">
      <t>ヤマグチ</t>
    </rPh>
    <phoneticPr fontId="2"/>
  </si>
  <si>
    <t>心音</t>
    <rPh sb="0" eb="2">
      <t>シンオン</t>
    </rPh>
    <phoneticPr fontId="2"/>
  </si>
  <si>
    <t>0465</t>
    <phoneticPr fontId="2"/>
  </si>
  <si>
    <t>63</t>
    <phoneticPr fontId="2"/>
  </si>
  <si>
    <t>7714</t>
    <phoneticPr fontId="2"/>
  </si>
  <si>
    <t>令和４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</si>
</sst>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U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4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6" zoomScaleNormal="100" zoomScaleSheetLayoutView="100" workbookViewId="0">
      <selection activeCell="L41" sqref="L41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8125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湯河原町立湯河原中学校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699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697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758</v>
      </c>
      <c r="AC6" s="160"/>
      <c r="AD6" s="160"/>
      <c r="AE6" s="160"/>
      <c r="AF6" s="25" t="s">
        <v>586</v>
      </c>
      <c r="AG6" s="160" t="s">
        <v>759</v>
      </c>
      <c r="AH6" s="160"/>
      <c r="AI6" s="160"/>
      <c r="AJ6" s="160"/>
      <c r="AK6" s="25" t="s">
        <v>586</v>
      </c>
      <c r="AL6" s="160" t="s">
        <v>760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746</v>
      </c>
      <c r="G12" s="206"/>
      <c r="H12" s="206"/>
      <c r="I12" s="206"/>
      <c r="J12" s="206"/>
      <c r="K12" s="206" t="s">
        <v>747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748</v>
      </c>
      <c r="AA12" s="206"/>
      <c r="AB12" s="206"/>
      <c r="AC12" s="206"/>
      <c r="AD12" s="206"/>
      <c r="AE12" s="206" t="s">
        <v>749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752</v>
      </c>
      <c r="G13" s="215"/>
      <c r="H13" s="215"/>
      <c r="I13" s="215"/>
      <c r="J13" s="216"/>
      <c r="K13" s="215" t="s">
        <v>753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754</v>
      </c>
      <c r="AA13" s="215"/>
      <c r="AB13" s="215"/>
      <c r="AC13" s="215"/>
      <c r="AD13" s="216"/>
      <c r="AE13" s="215" t="s">
        <v>755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750</v>
      </c>
      <c r="G15" s="206"/>
      <c r="H15" s="206"/>
      <c r="I15" s="206"/>
      <c r="J15" s="206"/>
      <c r="K15" s="206" t="s">
        <v>751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702</v>
      </c>
      <c r="AA15" s="206"/>
      <c r="AB15" s="206"/>
      <c r="AC15" s="206"/>
      <c r="AD15" s="206"/>
      <c r="AE15" s="206" t="s">
        <v>703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756</v>
      </c>
      <c r="G16" s="215"/>
      <c r="H16" s="215"/>
      <c r="I16" s="215"/>
      <c r="J16" s="216"/>
      <c r="K16" s="215" t="s">
        <v>757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700</v>
      </c>
      <c r="AA16" s="215"/>
      <c r="AB16" s="215"/>
      <c r="AC16" s="215"/>
      <c r="AD16" s="216"/>
      <c r="AE16" s="215" t="s">
        <v>701</v>
      </c>
      <c r="AF16" s="215"/>
      <c r="AG16" s="215"/>
      <c r="AH16" s="215"/>
      <c r="AI16" s="226"/>
      <c r="AJ16" s="228">
        <v>20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702</v>
      </c>
      <c r="G22" s="121"/>
      <c r="H22" s="121"/>
      <c r="I22" s="121"/>
      <c r="J22" s="121"/>
      <c r="K22" s="121" t="s">
        <v>703</v>
      </c>
      <c r="L22" s="121"/>
      <c r="M22" s="121"/>
      <c r="N22" s="121"/>
      <c r="O22" s="122"/>
      <c r="P22" s="118">
        <v>3</v>
      </c>
      <c r="Q22" s="118"/>
      <c r="R22" s="109"/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722</v>
      </c>
      <c r="AA22" s="121"/>
      <c r="AB22" s="121"/>
      <c r="AC22" s="121"/>
      <c r="AD22" s="121"/>
      <c r="AE22" s="121" t="s">
        <v>723</v>
      </c>
      <c r="AF22" s="121"/>
      <c r="AG22" s="121"/>
      <c r="AH22" s="121"/>
      <c r="AI22" s="122"/>
      <c r="AJ22" s="118">
        <v>3</v>
      </c>
      <c r="AK22" s="118"/>
      <c r="AL22" s="109"/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700</v>
      </c>
      <c r="G23" s="114"/>
      <c r="H23" s="114"/>
      <c r="I23" s="114"/>
      <c r="J23" s="114"/>
      <c r="K23" s="114" t="s">
        <v>701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724</v>
      </c>
      <c r="AA23" s="114"/>
      <c r="AB23" s="114"/>
      <c r="AC23" s="114"/>
      <c r="AD23" s="114"/>
      <c r="AE23" s="114" t="s">
        <v>725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704</v>
      </c>
      <c r="G24" s="87"/>
      <c r="H24" s="87"/>
      <c r="I24" s="87"/>
      <c r="J24" s="87"/>
      <c r="K24" s="87" t="s">
        <v>705</v>
      </c>
      <c r="L24" s="87"/>
      <c r="M24" s="87"/>
      <c r="N24" s="87"/>
      <c r="O24" s="88"/>
      <c r="P24" s="77">
        <v>3</v>
      </c>
      <c r="Q24" s="77"/>
      <c r="R24" s="93"/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726</v>
      </c>
      <c r="AA24" s="87"/>
      <c r="AB24" s="87"/>
      <c r="AC24" s="87"/>
      <c r="AD24" s="87"/>
      <c r="AE24" s="87" t="s">
        <v>727</v>
      </c>
      <c r="AF24" s="87"/>
      <c r="AG24" s="87"/>
      <c r="AH24" s="87"/>
      <c r="AI24" s="88"/>
      <c r="AJ24" s="77">
        <v>3</v>
      </c>
      <c r="AK24" s="77"/>
      <c r="AL24" s="93"/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706</v>
      </c>
      <c r="G25" s="105"/>
      <c r="H25" s="105"/>
      <c r="I25" s="105"/>
      <c r="J25" s="105"/>
      <c r="K25" s="105" t="s">
        <v>705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728</v>
      </c>
      <c r="AA25" s="105"/>
      <c r="AB25" s="105"/>
      <c r="AC25" s="105"/>
      <c r="AD25" s="105"/>
      <c r="AE25" s="105" t="s">
        <v>729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707</v>
      </c>
      <c r="G26" s="87"/>
      <c r="H26" s="87"/>
      <c r="I26" s="87"/>
      <c r="J26" s="87"/>
      <c r="K26" s="87" t="s">
        <v>708</v>
      </c>
      <c r="L26" s="87"/>
      <c r="M26" s="87"/>
      <c r="N26" s="87"/>
      <c r="O26" s="88"/>
      <c r="P26" s="77">
        <v>3</v>
      </c>
      <c r="Q26" s="77"/>
      <c r="R26" s="93"/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730</v>
      </c>
      <c r="AA26" s="87"/>
      <c r="AB26" s="87"/>
      <c r="AC26" s="87"/>
      <c r="AD26" s="87"/>
      <c r="AE26" s="87" t="s">
        <v>731</v>
      </c>
      <c r="AF26" s="87"/>
      <c r="AG26" s="87"/>
      <c r="AH26" s="87"/>
      <c r="AI26" s="88"/>
      <c r="AJ26" s="77">
        <v>3</v>
      </c>
      <c r="AK26" s="77"/>
      <c r="AL26" s="93"/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709</v>
      </c>
      <c r="G27" s="105"/>
      <c r="H27" s="105"/>
      <c r="I27" s="105"/>
      <c r="J27" s="105"/>
      <c r="K27" s="105" t="s">
        <v>710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732</v>
      </c>
      <c r="AA27" s="105"/>
      <c r="AB27" s="105"/>
      <c r="AC27" s="105"/>
      <c r="AD27" s="105"/>
      <c r="AE27" s="105" t="s">
        <v>733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713</v>
      </c>
      <c r="G28" s="87"/>
      <c r="H28" s="87"/>
      <c r="I28" s="87"/>
      <c r="J28" s="87"/>
      <c r="K28" s="87" t="s">
        <v>714</v>
      </c>
      <c r="L28" s="87"/>
      <c r="M28" s="87"/>
      <c r="N28" s="87"/>
      <c r="O28" s="88"/>
      <c r="P28" s="77">
        <v>3</v>
      </c>
      <c r="Q28" s="77"/>
      <c r="R28" s="93"/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734</v>
      </c>
      <c r="AA28" s="87"/>
      <c r="AB28" s="87"/>
      <c r="AC28" s="87"/>
      <c r="AD28" s="87"/>
      <c r="AE28" s="87" t="s">
        <v>735</v>
      </c>
      <c r="AF28" s="87"/>
      <c r="AG28" s="87"/>
      <c r="AH28" s="87"/>
      <c r="AI28" s="88"/>
      <c r="AJ28" s="77">
        <v>3</v>
      </c>
      <c r="AK28" s="77"/>
      <c r="AL28" s="93"/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711</v>
      </c>
      <c r="G29" s="105"/>
      <c r="H29" s="105"/>
      <c r="I29" s="105"/>
      <c r="J29" s="105"/>
      <c r="K29" s="105" t="s">
        <v>712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736</v>
      </c>
      <c r="AA29" s="105"/>
      <c r="AB29" s="105"/>
      <c r="AC29" s="105"/>
      <c r="AD29" s="105"/>
      <c r="AE29" s="105" t="s">
        <v>737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715</v>
      </c>
      <c r="G30" s="87"/>
      <c r="H30" s="87"/>
      <c r="I30" s="87"/>
      <c r="J30" s="87"/>
      <c r="K30" s="87" t="s">
        <v>716</v>
      </c>
      <c r="L30" s="87"/>
      <c r="M30" s="87"/>
      <c r="N30" s="87"/>
      <c r="O30" s="88"/>
      <c r="P30" s="77">
        <v>3</v>
      </c>
      <c r="Q30" s="77"/>
      <c r="R30" s="93"/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738</v>
      </c>
      <c r="AA30" s="87"/>
      <c r="AB30" s="87"/>
      <c r="AC30" s="87"/>
      <c r="AD30" s="87"/>
      <c r="AE30" s="87" t="s">
        <v>727</v>
      </c>
      <c r="AF30" s="87"/>
      <c r="AG30" s="87"/>
      <c r="AH30" s="87"/>
      <c r="AI30" s="88"/>
      <c r="AJ30" s="77">
        <v>3</v>
      </c>
      <c r="AK30" s="77"/>
      <c r="AL30" s="93"/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717</v>
      </c>
      <c r="G31" s="105"/>
      <c r="H31" s="105"/>
      <c r="I31" s="105"/>
      <c r="J31" s="105"/>
      <c r="K31" s="105" t="s">
        <v>716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739</v>
      </c>
      <c r="AA31" s="105"/>
      <c r="AB31" s="105"/>
      <c r="AC31" s="105"/>
      <c r="AD31" s="105"/>
      <c r="AE31" s="105" t="s">
        <v>740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718</v>
      </c>
      <c r="G32" s="87"/>
      <c r="H32" s="87"/>
      <c r="I32" s="87"/>
      <c r="J32" s="87"/>
      <c r="K32" s="87" t="s">
        <v>719</v>
      </c>
      <c r="L32" s="87"/>
      <c r="M32" s="87"/>
      <c r="N32" s="87"/>
      <c r="O32" s="88"/>
      <c r="P32" s="77">
        <v>2</v>
      </c>
      <c r="Q32" s="77"/>
      <c r="R32" s="93"/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741</v>
      </c>
      <c r="AA32" s="87"/>
      <c r="AB32" s="87"/>
      <c r="AC32" s="87"/>
      <c r="AD32" s="87"/>
      <c r="AE32" s="87" t="s">
        <v>742</v>
      </c>
      <c r="AF32" s="87"/>
      <c r="AG32" s="87"/>
      <c r="AH32" s="87"/>
      <c r="AI32" s="88"/>
      <c r="AJ32" s="77">
        <v>3</v>
      </c>
      <c r="AK32" s="77"/>
      <c r="AL32" s="93"/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720</v>
      </c>
      <c r="G33" s="80"/>
      <c r="H33" s="80"/>
      <c r="I33" s="80"/>
      <c r="J33" s="80"/>
      <c r="K33" s="80" t="s">
        <v>721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743</v>
      </c>
      <c r="AA33" s="80"/>
      <c r="AB33" s="80"/>
      <c r="AC33" s="80"/>
      <c r="AD33" s="80"/>
      <c r="AE33" s="80" t="s">
        <v>744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761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湯河原町立湯河原中学校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745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5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8125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県西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湯河原町立湯河原中学校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くぼた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久保田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やまぐち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山口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ふじさわ</v>
      </c>
      <c r="F15" s="283"/>
      <c r="G15" s="283"/>
      <c r="H15" s="283"/>
      <c r="I15" s="283"/>
      <c r="J15" s="283" t="str">
        <f>IF(入力!K22="","",入力!K22)</f>
        <v>れみ</v>
      </c>
      <c r="K15" s="283"/>
      <c r="L15" s="283"/>
      <c r="M15" s="283"/>
      <c r="N15" s="284"/>
      <c r="O15" s="286">
        <f>IF(入力!P22="","",入力!P22)</f>
        <v>3</v>
      </c>
      <c r="P15" s="286"/>
      <c r="Q15" s="288" t="str">
        <f>IF(入力!R22="","",入力!R22)</f>
        <v/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むらかみ</v>
      </c>
      <c r="Z15" s="283"/>
      <c r="AA15" s="283"/>
      <c r="AB15" s="283"/>
      <c r="AC15" s="283"/>
      <c r="AD15" s="283" t="str">
        <f>IF(入力!AE22="","",入力!AE22)</f>
        <v>あきこ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 t="str">
        <f>IF(入力!AL22="","",入力!AL22)</f>
        <v/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藤澤</v>
      </c>
      <c r="F16" s="297"/>
      <c r="G16" s="297"/>
      <c r="H16" s="297"/>
      <c r="I16" s="297"/>
      <c r="J16" s="297" t="str">
        <f>IF(入力!K23="","",入力!K23)</f>
        <v>麗海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村上</v>
      </c>
      <c r="Z16" s="297"/>
      <c r="AA16" s="297"/>
      <c r="AB16" s="297"/>
      <c r="AC16" s="297"/>
      <c r="AD16" s="297" t="str">
        <f>IF(入力!AE23="","",入力!AE23)</f>
        <v>明希子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よもだ</v>
      </c>
      <c r="F17" s="278"/>
      <c r="G17" s="278"/>
      <c r="H17" s="278"/>
      <c r="I17" s="278"/>
      <c r="J17" s="278" t="str">
        <f>IF(入力!K24="","",入力!K24)</f>
        <v>ゆな</v>
      </c>
      <c r="K17" s="278"/>
      <c r="L17" s="278"/>
      <c r="M17" s="278"/>
      <c r="N17" s="279"/>
      <c r="O17" s="280">
        <f>IF(入力!P24="","",入力!P24)</f>
        <v>3</v>
      </c>
      <c r="P17" s="280"/>
      <c r="Q17" s="271" t="str">
        <f>IF(入力!R24="","",入力!R24)</f>
        <v/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あさひ</v>
      </c>
      <c r="Z17" s="278"/>
      <c r="AA17" s="278"/>
      <c r="AB17" s="278"/>
      <c r="AC17" s="278"/>
      <c r="AD17" s="278" t="str">
        <f>IF(入力!AE24="","",入力!AE24)</f>
        <v>みゆ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 t="str">
        <f>IF(入力!AL24="","",入力!AL24)</f>
        <v/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蓬田</v>
      </c>
      <c r="F18" s="270"/>
      <c r="G18" s="270"/>
      <c r="H18" s="270"/>
      <c r="I18" s="270"/>
      <c r="J18" s="270" t="str">
        <f>IF(入力!K25="","",入力!K25)</f>
        <v>ゆな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朝日</v>
      </c>
      <c r="Z18" s="270"/>
      <c r="AA18" s="270"/>
      <c r="AB18" s="270"/>
      <c r="AC18" s="270"/>
      <c r="AD18" s="270" t="str">
        <f>IF(入力!AE25="","",入力!AE25)</f>
        <v>美結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きょうの</v>
      </c>
      <c r="F19" s="278"/>
      <c r="G19" s="278"/>
      <c r="H19" s="278"/>
      <c r="I19" s="278"/>
      <c r="J19" s="278" t="str">
        <f>IF(入力!K26="","",入力!K26)</f>
        <v>ともみ</v>
      </c>
      <c r="K19" s="278"/>
      <c r="L19" s="278"/>
      <c r="M19" s="278"/>
      <c r="N19" s="279"/>
      <c r="O19" s="280">
        <f>IF(入力!P26="","",入力!P26)</f>
        <v>3</v>
      </c>
      <c r="P19" s="280"/>
      <c r="Q19" s="271" t="str">
        <f>IF(入力!R26="","",入力!R26)</f>
        <v/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かもしだ</v>
      </c>
      <c r="Z19" s="278"/>
      <c r="AA19" s="278"/>
      <c r="AB19" s="278"/>
      <c r="AC19" s="278"/>
      <c r="AD19" s="278" t="str">
        <f>IF(入力!AE26="","",入力!AE26)</f>
        <v>ゆあ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 t="str">
        <f>IF(入力!AL26="","",入力!AL26)</f>
        <v/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京野</v>
      </c>
      <c r="F20" s="270"/>
      <c r="G20" s="270"/>
      <c r="H20" s="270"/>
      <c r="I20" s="270"/>
      <c r="J20" s="270" t="str">
        <f>IF(入力!K27="","",入力!K27)</f>
        <v>友美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鴨志田</v>
      </c>
      <c r="Z20" s="270"/>
      <c r="AA20" s="270"/>
      <c r="AB20" s="270"/>
      <c r="AC20" s="270"/>
      <c r="AD20" s="270" t="str">
        <f>IF(入力!AE27="","",入力!AE27)</f>
        <v>夢歩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こうの</v>
      </c>
      <c r="F21" s="278"/>
      <c r="G21" s="278"/>
      <c r="H21" s="278"/>
      <c r="I21" s="278"/>
      <c r="J21" s="278" t="str">
        <f>IF(入力!K28="","",入力!K28)</f>
        <v>あやね</v>
      </c>
      <c r="K21" s="278"/>
      <c r="L21" s="278"/>
      <c r="M21" s="278"/>
      <c r="N21" s="279"/>
      <c r="O21" s="280">
        <f>IF(入力!P28="","",入力!P28)</f>
        <v>3</v>
      </c>
      <c r="P21" s="280"/>
      <c r="Q21" s="271" t="str">
        <f>IF(入力!R28="","",入力!R28)</f>
        <v/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きむら</v>
      </c>
      <c r="Z21" s="278"/>
      <c r="AA21" s="278"/>
      <c r="AB21" s="278"/>
      <c r="AC21" s="278"/>
      <c r="AD21" s="278" t="str">
        <f>IF(入力!AE28="","",入力!AE28)</f>
        <v>はるか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 t="str">
        <f>IF(入力!AL28="","",入力!AL28)</f>
        <v/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河野</v>
      </c>
      <c r="F22" s="270"/>
      <c r="G22" s="270"/>
      <c r="H22" s="270"/>
      <c r="I22" s="270"/>
      <c r="J22" s="270" t="str">
        <f>IF(入力!K29="","",入力!K29)</f>
        <v>彩音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木村</v>
      </c>
      <c r="Z22" s="270"/>
      <c r="AA22" s="270"/>
      <c r="AB22" s="270"/>
      <c r="AC22" s="270"/>
      <c r="AD22" s="270" t="str">
        <f>IF(入力!AE29="","",入力!AE29)</f>
        <v>遥夏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ふたみ</v>
      </c>
      <c r="F23" s="278"/>
      <c r="G23" s="278"/>
      <c r="H23" s="278"/>
      <c r="I23" s="278"/>
      <c r="J23" s="278" t="str">
        <f>IF(入力!K30="","",入力!K30)</f>
        <v>いろは</v>
      </c>
      <c r="K23" s="278"/>
      <c r="L23" s="278"/>
      <c r="M23" s="278"/>
      <c r="N23" s="279"/>
      <c r="O23" s="280">
        <f>IF(入力!P30="","",入力!P30)</f>
        <v>3</v>
      </c>
      <c r="P23" s="280"/>
      <c r="Q23" s="271" t="str">
        <f>IF(入力!R30="","",入力!R30)</f>
        <v/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よしだ</v>
      </c>
      <c r="Z23" s="278"/>
      <c r="AA23" s="278"/>
      <c r="AB23" s="278"/>
      <c r="AC23" s="278"/>
      <c r="AD23" s="278" t="str">
        <f>IF(入力!AE30="","",入力!AE30)</f>
        <v>みゆ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二見</v>
      </c>
      <c r="F24" s="270"/>
      <c r="G24" s="270"/>
      <c r="H24" s="270"/>
      <c r="I24" s="270"/>
      <c r="J24" s="270" t="str">
        <f>IF(入力!K31="","",入力!K31)</f>
        <v>いろは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吉田</v>
      </c>
      <c r="Z24" s="270"/>
      <c r="AA24" s="270"/>
      <c r="AB24" s="270"/>
      <c r="AC24" s="270"/>
      <c r="AD24" s="270" t="str">
        <f>IF(入力!AE31="","",入力!AE31)</f>
        <v>美侑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ときわ</v>
      </c>
      <c r="F25" s="278"/>
      <c r="G25" s="278"/>
      <c r="H25" s="278"/>
      <c r="I25" s="278"/>
      <c r="J25" s="278" t="str">
        <f>IF(入力!K32="","",入力!K32)</f>
        <v>ひお</v>
      </c>
      <c r="K25" s="278"/>
      <c r="L25" s="278"/>
      <c r="M25" s="278"/>
      <c r="N25" s="279"/>
      <c r="O25" s="280">
        <f>IF(入力!P32="","",入力!P32)</f>
        <v>2</v>
      </c>
      <c r="P25" s="280"/>
      <c r="Q25" s="271" t="str">
        <f>IF(入力!R32="","",入力!R32)</f>
        <v/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たかはし</v>
      </c>
      <c r="Z25" s="278"/>
      <c r="AA25" s="278"/>
      <c r="AB25" s="278"/>
      <c r="AC25" s="278"/>
      <c r="AD25" s="278" t="str">
        <f>IF(入力!AE32="","",入力!AE32)</f>
        <v>あんな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常盤</v>
      </c>
      <c r="F26" s="312"/>
      <c r="G26" s="312"/>
      <c r="H26" s="312"/>
      <c r="I26" s="312"/>
      <c r="J26" s="312" t="str">
        <f>IF(入力!K33="","",入力!K33)</f>
        <v>光桜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髙橋</v>
      </c>
      <c r="Z26" s="312"/>
      <c r="AA26" s="312"/>
      <c r="AB26" s="312"/>
      <c r="AC26" s="312"/>
      <c r="AD26" s="312" t="str">
        <f>IF(入力!AE33="","",入力!AE33)</f>
        <v>杏奈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8125</v>
      </c>
      <c r="B7" s="31" t="str">
        <f t="shared" ref="B7:C7" si="0">IF($A$8="","",IF($A$9="",B8,B8&amp;"・"&amp;B9))</f>
        <v>湯河原町立湯河原中学校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0312</v>
      </c>
      <c r="H7" s="31">
        <f t="shared" si="1"/>
        <v>0</v>
      </c>
      <c r="I7" s="31" t="str">
        <f t="shared" si="1"/>
        <v>足柄下郡湯河原町吉浜1576-31</v>
      </c>
      <c r="J7" s="31">
        <f t="shared" si="1"/>
        <v>0</v>
      </c>
      <c r="K7" s="31" t="str">
        <f t="shared" si="1"/>
        <v>0465</v>
      </c>
      <c r="L7" s="31" t="str">
        <f t="shared" si="1"/>
        <v>62</v>
      </c>
      <c r="M7" s="31" t="str">
        <f t="shared" si="1"/>
        <v>3393</v>
      </c>
      <c r="N7" s="31" t="str">
        <f t="shared" si="1"/>
        <v>0465</v>
      </c>
      <c r="O7" s="31" t="str">
        <f t="shared" si="1"/>
        <v>63</v>
      </c>
      <c r="P7" s="31" t="str">
        <f t="shared" si="1"/>
        <v>7714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8125</v>
      </c>
      <c r="B8" s="32" t="str">
        <f>IF(入力!$F$3="","",入力!$F$3)</f>
        <v>湯河原町立湯河原中学校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0312</v>
      </c>
      <c r="H8" s="32"/>
      <c r="I8" s="32" t="str">
        <f>IF(入力!$L$5="","",入力!$L$5)</f>
        <v>足柄下郡湯河原町吉浜1576-31</v>
      </c>
      <c r="J8" s="32"/>
      <c r="K8" s="42" t="str">
        <f>IF(入力!$AB$4="","",入力!$AB$4)</f>
        <v>0465</v>
      </c>
      <c r="L8" s="42" t="str">
        <f>IF(入力!$AG$4="","",入力!$AG$4)</f>
        <v>62</v>
      </c>
      <c r="M8" s="42" t="str">
        <f>IF(入力!$AL$4="","",入力!$AL$4)</f>
        <v>3393</v>
      </c>
      <c r="N8" s="42" t="str">
        <f>IF(入力!$AB$6="","",入力!$AB$6)</f>
        <v>0465</v>
      </c>
      <c r="O8" s="42" t="str">
        <f>IF(入力!$AG$6="","",入力!$AG$6)</f>
        <v>63</v>
      </c>
      <c r="P8" s="42" t="str">
        <f>IF(入力!$AL$6="","",入力!$AL$6)</f>
        <v>7714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3393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久保田</v>
      </c>
      <c r="D16" s="32" t="str">
        <f>IF(入力!$K$13="","",入力!$K$13)</f>
        <v>勇貴</v>
      </c>
      <c r="E16" s="32" t="str">
        <f>IF(入力!$F$12="","",入力!$F$12)</f>
        <v>くぼた</v>
      </c>
      <c r="F16" s="32" t="str">
        <f>IF(入力!$K$12="","",入力!$K$12)</f>
        <v>ゆうき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山谷</v>
      </c>
      <c r="D17" s="32" t="str">
        <f>IF(入力!$AE$13="","",入力!$AE$13)</f>
        <v>萌々花</v>
      </c>
      <c r="E17" s="32" t="str">
        <f>IF(入力!$Z$12="","",入力!$Z$12)</f>
        <v>やまたに</v>
      </c>
      <c r="F17" s="32" t="str">
        <f>IF(入力!$AE$12="","",入力!$AE$12)</f>
        <v>ももか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山口</v>
      </c>
      <c r="D20" s="32" t="str">
        <f>IF(入力!$K$16="","",入力!$K$16)</f>
        <v>心音</v>
      </c>
      <c r="E20" s="32" t="str">
        <f>IF(入力!$F$15="","",入力!$F$15)</f>
        <v>やまぐち</v>
      </c>
      <c r="F20" s="32" t="str">
        <f>IF(入力!$K$15="","",入力!$K$15)</f>
        <v>ここね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藤澤</v>
      </c>
      <c r="D24" s="32" t="str">
        <f>IF(入力!$AE$16="","",入力!$AE$16)</f>
        <v>麗海</v>
      </c>
      <c r="E24" s="32" t="str">
        <f>IF(入力!$Z$15="","",入力!$Z$15)</f>
        <v>ふじさわ</v>
      </c>
      <c r="F24" s="32" t="str">
        <f>IF(入力!$AE$15="","",入力!$AE$15)</f>
        <v>れみ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藤澤</v>
      </c>
      <c r="D53" s="32" t="str">
        <f>IF(OR(L53&lt;&gt;"○",入力!K23=""),"",入力!K23)</f>
        <v>麗海</v>
      </c>
      <c r="E53" s="32" t="str">
        <f>IF(OR(L53&lt;&gt;"○",入力!F22=""),"",入力!F22)</f>
        <v>ふじさわ</v>
      </c>
      <c r="F53" s="32" t="str">
        <f>IF(OR(L53&lt;&gt;"○",入力!K22=""),"",入力!K22)</f>
        <v>れみ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蓬田</v>
      </c>
      <c r="D54" s="32" t="str">
        <f>IF(OR(L54&lt;&gt;"○",入力!K25=""),"",入力!K25)</f>
        <v>ゆな</v>
      </c>
      <c r="E54" s="32" t="str">
        <f>IF(OR(L54&lt;&gt;"○",入力!F24=""),"",入力!F24)</f>
        <v>よもだ</v>
      </c>
      <c r="F54" s="32" t="str">
        <f>IF(OR(L54&lt;&gt;"○",入力!K24=""),"",入力!K24)</f>
        <v>ゆな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京野</v>
      </c>
      <c r="D55" s="32" t="str">
        <f>IF(OR(L55&lt;&gt;"○",入力!K27=""),"",入力!K27)</f>
        <v>友美</v>
      </c>
      <c r="E55" s="32" t="str">
        <f>IF(OR(L55&lt;&gt;"○",入力!F26=""),"",入力!F26)</f>
        <v>きょうの</v>
      </c>
      <c r="F55" s="32" t="str">
        <f>IF(OR(L55&lt;&gt;"○",入力!K26=""),"",入力!K26)</f>
        <v>ともみ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河野</v>
      </c>
      <c r="D56" s="32" t="str">
        <f>IF(OR(L56&lt;&gt;"○",入力!K29=""),"",入力!K29)</f>
        <v>彩音</v>
      </c>
      <c r="E56" s="32" t="str">
        <f>IF(OR(L56&lt;&gt;"○",入力!F28=""),"",入力!F28)</f>
        <v>こうの</v>
      </c>
      <c r="F56" s="32" t="str">
        <f>IF(OR(L56&lt;&gt;"○",入力!K28=""),"",入力!K28)</f>
        <v>あやね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二見</v>
      </c>
      <c r="D57" s="32" t="str">
        <f>IF(OR(L57&lt;&gt;"○",入力!K31=""),"",入力!K31)</f>
        <v>いろは</v>
      </c>
      <c r="E57" s="32" t="str">
        <f>IF(OR(L57&lt;&gt;"○",入力!F30=""),"",入力!F30)</f>
        <v>ふたみ</v>
      </c>
      <c r="F57" s="32" t="str">
        <f>IF(OR(L57&lt;&gt;"○",入力!K30=""),"",入力!K30)</f>
        <v>いろは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常盤</v>
      </c>
      <c r="D58" s="32" t="str">
        <f>IF(OR(L58&lt;&gt;"○",入力!K33=""),"",入力!K33)</f>
        <v>光桜</v>
      </c>
      <c r="E58" s="32" t="str">
        <f>IF(OR(L58&lt;&gt;"○",入力!F32=""),"",入力!F32)</f>
        <v>ときわ</v>
      </c>
      <c r="F58" s="32" t="str">
        <f>IF(OR(L58&lt;&gt;"○",入力!K32=""),"",入力!K32)</f>
        <v>ひお</v>
      </c>
      <c r="G58" s="32"/>
      <c r="H58" s="32"/>
      <c r="I58" s="32">
        <f>IF(OR(L58&lt;&gt;"○",入力!P32=""),"",入力!P32)</f>
        <v>2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村上</v>
      </c>
      <c r="D59" s="32" t="str">
        <f>IF(OR(L59&lt;&gt;"○",入力!AE23=""),"",入力!AE23)</f>
        <v>明希子</v>
      </c>
      <c r="E59" s="32" t="str">
        <f>IF(OR(L59&lt;&gt;"○",入力!Z22=""),"",入力!Z22)</f>
        <v>むらかみ</v>
      </c>
      <c r="F59" s="32" t="str">
        <f>IF(OR(L59&lt;&gt;"○",入力!AE22=""),"",入力!AE22)</f>
        <v>あきこ</v>
      </c>
      <c r="G59" s="32"/>
      <c r="H59" s="32"/>
      <c r="I59" s="32">
        <f>IF(OR(L59&lt;&gt;"○",入力!AJ22=""),"",入力!AJ22)</f>
        <v>3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朝日</v>
      </c>
      <c r="D60" s="32" t="str">
        <f>IF(OR(L60&lt;&gt;"○",入力!AE25=""),"",入力!AE25)</f>
        <v>美結</v>
      </c>
      <c r="E60" s="32" t="str">
        <f>IF(OR(L60&lt;&gt;"○",入力!Z24=""),"",入力!Z24)</f>
        <v>あさひ</v>
      </c>
      <c r="F60" s="32" t="str">
        <f>IF(OR(L60&lt;&gt;"○",入力!AE24=""),"",入力!AE24)</f>
        <v>みゆ</v>
      </c>
      <c r="G60" s="32"/>
      <c r="H60" s="32"/>
      <c r="I60" s="32">
        <f>IF(OR(L60&lt;&gt;"○",入力!AJ24=""),"",入力!AJ24)</f>
        <v>3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鴨志田</v>
      </c>
      <c r="D61" s="32" t="str">
        <f>IF(OR(L61&lt;&gt;"○",入力!AE27=""),"",入力!AE27)</f>
        <v>夢歩</v>
      </c>
      <c r="E61" s="32" t="str">
        <f>IF(OR(L61&lt;&gt;"○",入力!Z26=""),"",入力!Z26)</f>
        <v>かもしだ</v>
      </c>
      <c r="F61" s="32" t="str">
        <f>IF(OR(L61&lt;&gt;"○",入力!AE26=""),"",入力!AE26)</f>
        <v>ゆあ</v>
      </c>
      <c r="G61" s="32"/>
      <c r="H61" s="32"/>
      <c r="I61" s="32">
        <f>IF(OR(L61&lt;&gt;"○",入力!AJ26=""),"",入力!AJ26)</f>
        <v>3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木村</v>
      </c>
      <c r="D62" s="32" t="str">
        <f>IF(OR(L62&lt;&gt;"○",入力!AE29=""),"",入力!AE29)</f>
        <v>遥夏</v>
      </c>
      <c r="E62" s="32" t="str">
        <f>IF(OR(L62&lt;&gt;"○",入力!Z28=""),"",入力!Z28)</f>
        <v>きむら</v>
      </c>
      <c r="F62" s="32" t="str">
        <f>IF(OR(L62&lt;&gt;"○",入力!AE28=""),"",入力!AE28)</f>
        <v>はるか</v>
      </c>
      <c r="G62" s="32"/>
      <c r="H62" s="32"/>
      <c r="I62" s="32">
        <f>IF(OR(L62&lt;&gt;"○",入力!AJ28=""),"",入力!AJ28)</f>
        <v>3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吉田</v>
      </c>
      <c r="D63" s="32" t="str">
        <f>IF(OR(L63&lt;&gt;"○",入力!AE31=""),"",入力!AE31)</f>
        <v>美侑</v>
      </c>
      <c r="E63" s="32" t="str">
        <f>IF(OR(L63&lt;&gt;"○",入力!Z30=""),"",入力!Z30)</f>
        <v>よしだ</v>
      </c>
      <c r="F63" s="32" t="str">
        <f>IF(OR(L63&lt;&gt;"○",入力!AE30=""),"",入力!AE30)</f>
        <v>みゆ</v>
      </c>
      <c r="G63" s="32"/>
      <c r="H63" s="32"/>
      <c r="I63" s="32">
        <f>IF(OR(L63&lt;&gt;"○",入力!AJ30=""),"",入力!AJ30)</f>
        <v>3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髙橋</v>
      </c>
      <c r="D64" s="32" t="str">
        <f>IF(OR(L64&lt;&gt;"○",入力!AE33=""),"",入力!AE33)</f>
        <v>杏奈</v>
      </c>
      <c r="E64" s="32" t="str">
        <f>IF(OR(L64&lt;&gt;"○",入力!Z32=""),"",入力!Z32)</f>
        <v>たかはし</v>
      </c>
      <c r="F64" s="32" t="str">
        <f>IF(OR(L64&lt;&gt;"○",入力!AE32=""),"",入力!AE32)</f>
        <v>あんな</v>
      </c>
      <c r="G64" s="32"/>
      <c r="H64" s="32"/>
      <c r="I64" s="32">
        <f>IF(OR(L64&lt;&gt;"○",入力!AJ32=""),"",入力!AJ32)</f>
        <v>3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2022-05-05T22:38:13Z</dcterms:modified>
</cp:coreProperties>
</file>