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3" i="11" l="1"/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<sst xmlns="http://schemas.openxmlformats.org/spreadsheetml/2006/main" count="1453" uniqueCount="751">
  <si>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</si>
  <si>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</si>
  <si>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</si>
  <si>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</si>
  <si>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</si>
  <si>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</si>
  <si>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</si>
  <si>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</si>
  <si>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</si>
  <si>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</si>
  <si>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</si>
  <si>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</si>
  <si>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</si>
  <si>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</si>
  <si>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</si>
  <si>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</si>
  <si>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</si>
  <si>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</si>
  <si>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</si>
  <si>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</si>
  <si>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</si>
  <si>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</si>
  <si>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</si>
  <si>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</si>
  <si>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</si>
  <si>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</si>
  <si>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</si>
  <si>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</si>
  <si>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</si>
  <si>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</si>
  <si>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</si>
  <si>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</si>
  <si>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</si>
  <si>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</si>
  <si>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</si>
  <si>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</si>
  <si>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</si>
  <si>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</si>
  <si>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</si>
  <si>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</si>
  <si>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</si>
  <si>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</si>
  <si>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</si>
  <si>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</si>
  <si>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</si>
  <si>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</si>
  <si>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</si>
  <si>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</si>
  <si>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</si>
  <si>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</si>
  <si>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</si>
  <si>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</si>
  <si>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</si>
  <si>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</si>
  <si>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</si>
  <si>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</si>
  <si>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</si>
  <si>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</si>
  <si>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</si>
  <si>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</si>
  <si>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</si>
  <si>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</si>
  <si>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</si>
  <si>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</si>
  <si>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</si>
  <si>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</si>
  <si>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</si>
  <si>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</si>
  <si>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</si>
  <si>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</si>
  <si>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</si>
  <si>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</si>
  <si>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</si>
  <si>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</si>
  <si>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</si>
  <si>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</si>
  <si>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</si>
  <si>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</si>
  <si>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</si>
  <si>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</si>
  <si>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</si>
  <si>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</si>
  <si>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</si>
  <si>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</si>
  <si>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</si>
  <si>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</si>
  <si>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</si>
  <si>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</si>
  <si>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</si>
  <si>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</si>
  <si>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</si>
  <si>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</si>
  <si>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</si>
  <si>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</si>
  <si>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</si>
  <si>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</si>
  <si>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</si>
  <si>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</si>
  <si>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</si>
  <si>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</si>
  <si>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</si>
  <si>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</si>
  <si>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</si>
  <si>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</si>
  <si>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</si>
  <si>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</si>
  <si>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</si>
  <si>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</si>
  <si>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</si>
  <si>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</si>
  <si>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</si>
  <si>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</si>
  <si>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</si>
  <si>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</si>
  <si>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</si>
  <si>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</si>
  <si>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</si>
  <si>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</si>
  <si>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</si>
  <si>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</si>
  <si>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</si>
  <si>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</si>
  <si>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</si>
  <si>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</si>
  <si>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</si>
  <si>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</si>
  <si>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</si>
  <si>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</si>
  <si>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</si>
  <si>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</si>
  <si>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</si>
  <si>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</si>
  <si>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</si>
  <si>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</si>
  <si>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</si>
  <si>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</si>
  <si>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</si>
  <si>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</si>
  <si>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</si>
  <si>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</si>
  <si>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</si>
  <si>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</si>
  <si>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</si>
  <si>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</si>
  <si>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</si>
  <si>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</si>
  <si>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</si>
  <si>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</si>
  <si>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</si>
  <si>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</si>
  <si>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</si>
  <si>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</si>
  <si>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</si>
  <si>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</si>
  <si>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</si>
  <si>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</si>
  <si>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</si>
  <si>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</si>
  <si>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</si>
  <si>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</si>
  <si>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</si>
  <si>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</si>
  <si>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</si>
  <si>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</si>
  <si>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</si>
  <si>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</si>
  <si>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</si>
  <si>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</si>
  <si>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</si>
  <si>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</si>
  <si>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</si>
  <si>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</si>
  <si>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</si>
  <si>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</si>
  <si>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</si>
  <si>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</si>
  <si>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</si>
  <si>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</si>
  <si>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</si>
  <si>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</si>
  <si>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</si>
  <si>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</si>
  <si>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</si>
  <si>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</si>
  <si>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</si>
  <si>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</si>
  <si>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</si>
  <si>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</si>
  <si>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</si>
  <si>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</si>
  <si>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</si>
  <si>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</si>
  <si>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</si>
  <si>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</si>
  <si>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</si>
  <si>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</si>
  <si>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</si>
  <si>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</si>
  <si>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</si>
  <si>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</si>
  <si>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</si>
  <si>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</si>
  <si>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</si>
  <si>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</si>
  <si>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</si>
  <si>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</si>
  <si>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</si>
  <si>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</si>
  <si>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</si>
  <si>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</si>
  <si>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</si>
  <si>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</si>
  <si>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</si>
  <si>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</si>
  <si>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</si>
  <si>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</si>
  <si>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</si>
  <si>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</si>
  <si>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</si>
  <si>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</si>
  <si>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</si>
  <si>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</si>
  <si>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</si>
  <si>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</si>
  <si>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</si>
  <si>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</si>
  <si>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</si>
  <si>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</si>
  <si>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</si>
  <si>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</si>
  <si>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</si>
  <si>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</si>
  <si>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</si>
  <si>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</si>
  <si>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</si>
  <si>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</si>
  <si>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</si>
  <si>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</si>
  <si>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</si>
  <si>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</si>
  <si>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</si>
  <si>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</si>
  <si>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</si>
  <si>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</si>
  <si>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</si>
  <si>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</si>
  <si>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</si>
  <si>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</si>
  <si>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</si>
  <si>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</si>
  <si>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</si>
  <si>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</si>
  <si>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</si>
  <si>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</si>
  <si>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</si>
  <si>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</si>
  <si>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</si>
  <si>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</si>
  <si>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</si>
  <si>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</si>
  <si>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</si>
  <si>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</si>
  <si>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</si>
  <si>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</si>
  <si>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</si>
  <si>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</si>
  <si>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</si>
  <si>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</si>
  <si>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</si>
  <si>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</si>
  <si>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</si>
  <si>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</si>
  <si>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</si>
  <si>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</si>
  <si>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</si>
  <si>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</si>
  <si>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</si>
  <si>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</si>
  <si>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</si>
  <si>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</si>
  <si>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</si>
  <si>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</si>
  <si>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</si>
  <si>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</si>
  <si>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</si>
  <si>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</si>
  <si>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</si>
  <si>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</si>
  <si>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</si>
  <si>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</si>
  <si>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</si>
  <si>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</si>
  <si>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</si>
  <si>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</si>
  <si>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</si>
  <si>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</si>
  <si>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</si>
  <si>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</si>
  <si>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</si>
  <si>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</si>
  <si>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</si>
  <si>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</si>
  <si>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</si>
  <si>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</si>
  <si>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</si>
  <si>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</si>
  <si>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</si>
  <si>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</si>
  <si>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</si>
  <si>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</si>
  <si>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</si>
  <si>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</si>
  <si>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</si>
  <si>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</si>
  <si>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</si>
  <si>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</si>
  <si>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</si>
  <si>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</si>
  <si>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</si>
  <si>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</si>
  <si>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</si>
  <si>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</si>
  <si>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</si>
  <si>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</si>
  <si>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</si>
  <si>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</si>
  <si>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</si>
  <si>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</si>
  <si>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</si>
  <si>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</si>
  <si>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</si>
  <si>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</si>
  <si>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</si>
  <si>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</si>
  <si>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</si>
  <si>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</si>
  <si>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</si>
  <si>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</si>
  <si>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</si>
  <si>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</si>
  <si>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</si>
  <si>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</si>
  <si>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</si>
  <si>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</si>
  <si>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</si>
  <si>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</si>
  <si>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</si>
  <si>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</si>
  <si>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</si>
  <si>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</si>
  <si>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</si>
  <si>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</si>
  <si>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</si>
  <si>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</si>
  <si>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</si>
  <si>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</si>
  <si>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</si>
  <si>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</si>
  <si>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</si>
  <si>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</si>
  <si>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</si>
  <si>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</si>
  <si>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</si>
  <si>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</si>
  <si>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</si>
  <si>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</si>
  <si>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</si>
  <si>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</si>
  <si>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</si>
  <si>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</si>
  <si>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</si>
  <si>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</si>
  <si>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</si>
  <si>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</si>
  <si>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</si>
  <si>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</si>
  <si>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</si>
  <si>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</si>
  <si>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</si>
  <si>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</si>
  <si>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</si>
  <si>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</si>
  <si>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</si>
  <si>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</si>
  <si>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</si>
  <si>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</si>
  <si>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</si>
  <si>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</si>
  <si>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</si>
  <si>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</si>
  <si>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</si>
  <si>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</si>
  <si>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</si>
  <si>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</si>
  <si>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</si>
  <si>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</si>
  <si>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</si>
  <si>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</si>
  <si>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</si>
  <si>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</si>
  <si>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</si>
  <si>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</si>
  <si>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</si>
  <si>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</si>
  <si>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</si>
  <si>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</si>
  <si>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</si>
  <si>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</si>
  <si>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</si>
  <si>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</si>
  <si>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</si>
  <si>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</si>
  <si>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</si>
  <si>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</si>
  <si>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</si>
  <si>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</si>
  <si>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</si>
  <si>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</si>
  <si>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</si>
  <si>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</si>
  <si>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</si>
  <si>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</si>
  <si>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</si>
  <si>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</si>
  <si>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</si>
  <si>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</si>
  <si>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</si>
  <si>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</si>
  <si>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</si>
  <si>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</si>
  <si>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</si>
  <si>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</si>
  <si>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</si>
  <si>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</si>
  <si>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</si>
  <si>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</si>
  <si>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</si>
  <si>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</si>
  <si>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</si>
  <si>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</si>
  <si>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</si>
  <si>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</si>
  <si>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</si>
  <si>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</si>
  <si>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</si>
  <si>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</si>
  <si>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</si>
  <si>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</si>
  <si>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</si>
  <si>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</si>
  <si>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</si>
  <si>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</si>
  <si>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</si>
  <si>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</si>
  <si>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</si>
  <si>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</si>
  <si>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</si>
  <si>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</si>
  <si>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</si>
  <si>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</si>
  <si>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</si>
  <si>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</si>
  <si>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</si>
  <si>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</si>
  <si>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</si>
  <si>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</si>
  <si>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</si>
  <si>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</si>
  <si>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</si>
  <si>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</si>
  <si>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</si>
  <si>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</si>
  <si>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</si>
  <si>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</si>
  <si>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</si>
  <si>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</si>
  <si>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</si>
  <si>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</si>
  <si>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</si>
  <si>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</si>
  <si>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</si>
  <si>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</si>
  <si>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</si>
  <si>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</si>
  <si>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</si>
  <si>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</si>
  <si>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</si>
  <si>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</si>
  <si>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</si>
  <si>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</si>
  <si>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</si>
  <si>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</si>
  <si>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</si>
  <si>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</si>
  <si>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</si>
  <si>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</si>
  <si>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</si>
  <si>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</si>
  <si>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</si>
  <si>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</si>
  <si>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</si>
  <si>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</si>
  <si>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</si>
  <si>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</si>
  <si>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</si>
  <si>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</si>
  <si>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</si>
  <si>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</si>
  <si>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</si>
  <si>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</si>
  <si>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</si>
  <si>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</si>
  <si>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</si>
  <si>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</si>
  <si>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</si>
  <si>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</si>
  <si>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</si>
  <si>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</si>
  <si>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</si>
  <si>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</si>
  <si>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</si>
  <si>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</si>
  <si>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</si>
  <si>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</si>
  <si>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</si>
  <si>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</si>
  <si>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</si>
  <si>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</si>
  <si>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</si>
  <si>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</si>
  <si>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</si>
  <si>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</si>
  <si>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</si>
  <si>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</si>
  <si>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</si>
  <si>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</si>
  <si>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</si>
  <si>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</si>
  <si>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</si>
  <si>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</si>
  <si>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</si>
  <si>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</si>
  <si>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</si>
  <si>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</si>
  <si>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</si>
  <si>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</si>
  <si>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</si>
  <si>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</si>
  <si>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</si>
  <si>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</si>
  <si>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</si>
  <si>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</si>
  <si>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</si>
  <si>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</si>
  <si>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</si>
  <si>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</si>
  <si>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</si>
  <si>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</si>
  <si>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</si>
  <si>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</si>
  <si>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</si>
  <si>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</si>
  <si>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</si>
  <si>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</si>
  <si>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</si>
  <si>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</si>
  <si>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</si>
  <si>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</si>
  <si>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</si>
  <si>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</si>
  <si>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</si>
  <si>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</si>
  <si>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</si>
  <si>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</si>
  <si>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</si>
  <si>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</si>
  <si>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</si>
  <si>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</si>
  <si>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</si>
  <si>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</si>
  <si>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</si>
  <si>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</si>
  <si>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</si>
  <si>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</si>
  <si>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</si>
  <si>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</si>
  <si>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</si>
  <si>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</si>
  <si>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</si>
  <si>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</si>
  <si>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</si>
  <si>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</si>
  <si>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</si>
  <si>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</si>
  <si>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</si>
  <si>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</si>
  <si>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</si>
  <si>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</si>
  <si>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</si>
  <si>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</si>
  <si>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</si>
  <si>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</si>
  <si>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</si>
  <si>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</si>
  <si>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</si>
  <si>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</si>
  <si>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</si>
  <si>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</si>
  <si>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</si>
  <si>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</si>
  <si>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</si>
  <si>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</si>
  <si>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</si>
  <si>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</si>
  <si>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</si>
  <si>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</si>
  <si>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</si>
  <si>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</si>
  <si>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</si>
  <si>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</si>
  <si>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</si>
  <si>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</si>
  <si>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</si>
  <si>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</si>
  <si>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</si>
  <si>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</si>
  <si>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</si>
  <si>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</si>
  <si>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</si>
  <si>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</si>
  <si>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</si>
  <si>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</si>
  <si>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</si>
  <si>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</si>
  <si>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</si>
  <si>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</si>
  <si>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</si>
  <si>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</si>
  <si>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</si>
  <si>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</si>
  <si>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</si>
  <si>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</si>
  <si>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</si>
  <si>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</si>
  <si>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</si>
  <si>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</si>
  <si>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</si>
  <si>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</si>
  <si>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</si>
  <si>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</si>
  <si>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</si>
  <si>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</si>
  <si>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</si>
  <si>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</si>
  <si>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</si>
  <si>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</si>
  <si>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</si>
  <si>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</si>
  <si>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</si>
  <si>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</si>
  <si>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</si>
  <si>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</si>
  <si>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</si>
  <si>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</si>
  <si>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</si>
  <si>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</si>
  <si>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</si>
  <si>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</si>
  <si>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</si>
  <si>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</si>
  <si>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</si>
  <si>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</si>
  <si>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</si>
  <si>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</si>
  <si>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</si>
  <si>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</si>
  <si>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</si>
  <si>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</si>
  <si>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</si>
  <si>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</si>
  <si>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</si>
  <si>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931</t>
    <phoneticPr fontId="2"/>
  </si>
  <si>
    <t>7398</t>
    <phoneticPr fontId="2"/>
  </si>
  <si>
    <t>045</t>
    <phoneticPr fontId="2"/>
  </si>
  <si>
    <t>934</t>
    <phoneticPr fontId="2"/>
  </si>
  <si>
    <t>9295</t>
    <phoneticPr fontId="2"/>
  </si>
  <si>
    <t>鈴木</t>
    <rPh sb="0" eb="2">
      <t>スズキ</t>
    </rPh>
    <phoneticPr fontId="2"/>
  </si>
  <si>
    <t>諒</t>
    <rPh sb="0" eb="1">
      <t>リョウ</t>
    </rPh>
    <phoneticPr fontId="2"/>
  </si>
  <si>
    <t>226</t>
    <phoneticPr fontId="2"/>
  </si>
  <si>
    <t>0003</t>
    <phoneticPr fontId="2"/>
  </si>
  <si>
    <t>横浜市緑区鴨居３－３９－１</t>
    <rPh sb="0" eb="3">
      <t>ヨコハマシ</t>
    </rPh>
    <rPh sb="3" eb="5">
      <t>ミドリク</t>
    </rPh>
    <rPh sb="5" eb="7">
      <t>カモイ</t>
    </rPh>
    <phoneticPr fontId="2"/>
  </si>
  <si>
    <t>すずき</t>
    <phoneticPr fontId="2"/>
  </si>
  <si>
    <t>りょう</t>
    <phoneticPr fontId="2"/>
  </si>
  <si>
    <t>稲田</t>
    <rPh sb="0" eb="2">
      <t>イナダ</t>
    </rPh>
    <phoneticPr fontId="2"/>
  </si>
  <si>
    <t>直子</t>
    <rPh sb="0" eb="2">
      <t>ナオコ</t>
    </rPh>
    <phoneticPr fontId="2"/>
  </si>
  <si>
    <t>いなだ</t>
    <phoneticPr fontId="2"/>
  </si>
  <si>
    <t>なおこ</t>
    <phoneticPr fontId="2"/>
  </si>
  <si>
    <t>遠藤</t>
    <rPh sb="0" eb="2">
      <t>エンドウ</t>
    </rPh>
    <phoneticPr fontId="2"/>
  </si>
  <si>
    <t>柊翔</t>
    <rPh sb="0" eb="1">
      <t>ヒイラギ</t>
    </rPh>
    <rPh sb="1" eb="2">
      <t>ショウ</t>
    </rPh>
    <phoneticPr fontId="2"/>
  </si>
  <si>
    <t>えんどう</t>
    <phoneticPr fontId="2"/>
  </si>
  <si>
    <t>しゅうと</t>
    <phoneticPr fontId="2"/>
  </si>
  <si>
    <t>名児耶</t>
    <rPh sb="0" eb="3">
      <t>ナゴヤ</t>
    </rPh>
    <phoneticPr fontId="2"/>
  </si>
  <si>
    <t>奏人</t>
    <rPh sb="0" eb="2">
      <t>カナト</t>
    </rPh>
    <phoneticPr fontId="2"/>
  </si>
  <si>
    <t>堀内</t>
    <rPh sb="0" eb="2">
      <t>ホリウチ</t>
    </rPh>
    <phoneticPr fontId="2"/>
  </si>
  <si>
    <t>愛斗</t>
    <rPh sb="0" eb="1">
      <t>アイ</t>
    </rPh>
    <rPh sb="1" eb="2">
      <t>ト</t>
    </rPh>
    <phoneticPr fontId="2"/>
  </si>
  <si>
    <t>石橋</t>
    <rPh sb="0" eb="2">
      <t>イシバシ</t>
    </rPh>
    <phoneticPr fontId="2"/>
  </si>
  <si>
    <t>広大</t>
    <rPh sb="0" eb="2">
      <t>コウダイ</t>
    </rPh>
    <phoneticPr fontId="2"/>
  </si>
  <si>
    <t>錦織</t>
    <rPh sb="0" eb="2">
      <t>ニシキオリ</t>
    </rPh>
    <phoneticPr fontId="2"/>
  </si>
  <si>
    <t>颯志</t>
    <rPh sb="0" eb="2">
      <t>ソウシ</t>
    </rPh>
    <phoneticPr fontId="2"/>
  </si>
  <si>
    <t>青木</t>
    <rPh sb="0" eb="2">
      <t>アオキ</t>
    </rPh>
    <phoneticPr fontId="2"/>
  </si>
  <si>
    <t>真一朗</t>
    <rPh sb="0" eb="1">
      <t>シン</t>
    </rPh>
    <rPh sb="1" eb="2">
      <t>イチ</t>
    </rPh>
    <rPh sb="2" eb="3">
      <t>ロウ</t>
    </rPh>
    <phoneticPr fontId="2"/>
  </si>
  <si>
    <t>都甲</t>
    <rPh sb="0" eb="2">
      <t>トコウ</t>
    </rPh>
    <phoneticPr fontId="2"/>
  </si>
  <si>
    <t>理希</t>
    <rPh sb="0" eb="1">
      <t>リ</t>
    </rPh>
    <rPh sb="1" eb="2">
      <t>キ</t>
    </rPh>
    <phoneticPr fontId="2"/>
  </si>
  <si>
    <t>町田</t>
    <rPh sb="0" eb="2">
      <t>マチダ</t>
    </rPh>
    <phoneticPr fontId="2"/>
  </si>
  <si>
    <t>寛樹</t>
    <rPh sb="0" eb="1">
      <t>ヒロシ</t>
    </rPh>
    <rPh sb="1" eb="2">
      <t>ジュ</t>
    </rPh>
    <phoneticPr fontId="2"/>
  </si>
  <si>
    <t>米川</t>
    <rPh sb="0" eb="2">
      <t>ヨネカワ</t>
    </rPh>
    <phoneticPr fontId="2"/>
  </si>
  <si>
    <t>巧眞</t>
    <rPh sb="0" eb="1">
      <t>タクミ</t>
    </rPh>
    <rPh sb="1" eb="2">
      <t>マ</t>
    </rPh>
    <phoneticPr fontId="2"/>
  </si>
  <si>
    <t>森下</t>
    <rPh sb="0" eb="2">
      <t>モリシタ</t>
    </rPh>
    <phoneticPr fontId="2"/>
  </si>
  <si>
    <t>柊</t>
    <rPh sb="0" eb="1">
      <t>ヒイラギ</t>
    </rPh>
    <phoneticPr fontId="2"/>
  </si>
  <si>
    <t>阿藤</t>
    <rPh sb="0" eb="2">
      <t>アトウ</t>
    </rPh>
    <phoneticPr fontId="2"/>
  </si>
  <si>
    <t>海里</t>
    <rPh sb="0" eb="1">
      <t>ウミ</t>
    </rPh>
    <rPh sb="1" eb="2">
      <t>サト</t>
    </rPh>
    <phoneticPr fontId="2"/>
  </si>
  <si>
    <t>小林</t>
    <rPh sb="0" eb="2">
      <t>コバヤシ</t>
    </rPh>
    <phoneticPr fontId="2"/>
  </si>
  <si>
    <t>大晟</t>
    <rPh sb="0" eb="1">
      <t>ダイ</t>
    </rPh>
    <rPh sb="1" eb="2">
      <t>セイ</t>
    </rPh>
    <phoneticPr fontId="2"/>
  </si>
  <si>
    <t>宇戸</t>
    <rPh sb="0" eb="1">
      <t>ウ</t>
    </rPh>
    <rPh sb="1" eb="2">
      <t>ト</t>
    </rPh>
    <phoneticPr fontId="2"/>
  </si>
  <si>
    <t>稜雅</t>
    <rPh sb="0" eb="1">
      <t>リョウ</t>
    </rPh>
    <rPh sb="1" eb="2">
      <t>ガ</t>
    </rPh>
    <phoneticPr fontId="2"/>
  </si>
  <si>
    <t>うと</t>
    <phoneticPr fontId="2"/>
  </si>
  <si>
    <t>りょうが</t>
    <phoneticPr fontId="2"/>
  </si>
  <si>
    <t>なごや</t>
    <phoneticPr fontId="2"/>
  </si>
  <si>
    <t>かなと</t>
    <phoneticPr fontId="2"/>
  </si>
  <si>
    <t>ほりうち</t>
    <phoneticPr fontId="2"/>
  </si>
  <si>
    <t>あいと</t>
    <phoneticPr fontId="2"/>
  </si>
  <si>
    <t>いしばし</t>
    <phoneticPr fontId="2"/>
  </si>
  <si>
    <t>こうだい</t>
    <phoneticPr fontId="2"/>
  </si>
  <si>
    <t>えんどう</t>
    <phoneticPr fontId="2"/>
  </si>
  <si>
    <t>しゅうと</t>
    <phoneticPr fontId="2"/>
  </si>
  <si>
    <t>にしきおり</t>
    <phoneticPr fontId="2"/>
  </si>
  <si>
    <t>そうし</t>
    <phoneticPr fontId="2"/>
  </si>
  <si>
    <t>あおき</t>
    <phoneticPr fontId="2"/>
  </si>
  <si>
    <t>しんいちろう</t>
    <phoneticPr fontId="2"/>
  </si>
  <si>
    <t>とこう</t>
    <phoneticPr fontId="2"/>
  </si>
  <si>
    <t>まさき</t>
    <phoneticPr fontId="2"/>
  </si>
  <si>
    <t>まちだ</t>
    <phoneticPr fontId="2"/>
  </si>
  <si>
    <t>ひろみき</t>
    <phoneticPr fontId="2"/>
  </si>
  <si>
    <t>よねかわ</t>
    <phoneticPr fontId="2"/>
  </si>
  <si>
    <t>たくま</t>
    <phoneticPr fontId="2"/>
  </si>
  <si>
    <t>もりした</t>
    <phoneticPr fontId="2"/>
  </si>
  <si>
    <t>しゅう</t>
    <phoneticPr fontId="2"/>
  </si>
  <si>
    <t>あとう</t>
    <phoneticPr fontId="2"/>
  </si>
  <si>
    <t>かいり</t>
    <phoneticPr fontId="2"/>
  </si>
  <si>
    <t>こばやし</t>
    <phoneticPr fontId="2"/>
  </si>
  <si>
    <t>たいせい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</si>
</sst>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sqref="A1:A1048576"/>
    </sheetView>
  </sheetViews>
  <sheetFormatPr defaultColWidth="2.25" defaultRowHeight="13.5"/>
  <cols>
    <col min="1" max="1" width="5.375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1199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横浜市立東鴨居中学校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690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688</v>
      </c>
      <c r="G6" s="121"/>
      <c r="H6" s="37" t="s">
        <v>586</v>
      </c>
      <c r="I6" s="122" t="s">
        <v>689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695</v>
      </c>
      <c r="W12" s="151"/>
      <c r="X12" s="151"/>
      <c r="Y12" s="151"/>
      <c r="Z12" s="151"/>
      <c r="AA12" s="151"/>
      <c r="AB12" s="152" t="s">
        <v>696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686</v>
      </c>
      <c r="G13" s="133"/>
      <c r="H13" s="133"/>
      <c r="I13" s="133"/>
      <c r="J13" s="133"/>
      <c r="K13" s="133"/>
      <c r="L13" s="133" t="s">
        <v>687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725</v>
      </c>
      <c r="G14" s="169"/>
      <c r="H14" s="169"/>
      <c r="I14" s="169"/>
      <c r="J14" s="169"/>
      <c r="K14" s="169"/>
      <c r="L14" s="169" t="s">
        <v>726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700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723</v>
      </c>
      <c r="G15" s="160"/>
      <c r="H15" s="160"/>
      <c r="I15" s="160"/>
      <c r="J15" s="160"/>
      <c r="K15" s="160"/>
      <c r="L15" s="160" t="s">
        <v>724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727</v>
      </c>
      <c r="G20" s="201"/>
      <c r="H20" s="201"/>
      <c r="I20" s="201"/>
      <c r="J20" s="201"/>
      <c r="K20" s="201" t="s">
        <v>728</v>
      </c>
      <c r="L20" s="201"/>
      <c r="M20" s="201"/>
      <c r="N20" s="201"/>
      <c r="O20" s="202"/>
      <c r="P20" s="198">
        <v>2</v>
      </c>
      <c r="Q20" s="198"/>
      <c r="R20" s="203">
        <v>168</v>
      </c>
      <c r="S20" s="204"/>
      <c r="T20" s="203" t="s">
        <v>544</v>
      </c>
      <c r="U20" s="213"/>
      <c r="V20" s="194">
        <v>7</v>
      </c>
      <c r="W20" s="195"/>
      <c r="X20" s="198">
        <v>8</v>
      </c>
      <c r="Y20" s="198"/>
      <c r="Z20" s="200" t="s">
        <v>739</v>
      </c>
      <c r="AA20" s="201"/>
      <c r="AB20" s="201"/>
      <c r="AC20" s="201"/>
      <c r="AD20" s="201"/>
      <c r="AE20" s="201" t="s">
        <v>740</v>
      </c>
      <c r="AF20" s="201"/>
      <c r="AG20" s="201"/>
      <c r="AH20" s="201"/>
      <c r="AI20" s="202"/>
      <c r="AJ20" s="198">
        <v>2</v>
      </c>
      <c r="AK20" s="198"/>
      <c r="AL20" s="203">
        <v>150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701</v>
      </c>
      <c r="G21" s="216"/>
      <c r="H21" s="216"/>
      <c r="I21" s="216"/>
      <c r="J21" s="216"/>
      <c r="K21" s="216" t="s">
        <v>702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711</v>
      </c>
      <c r="AA21" s="216"/>
      <c r="AB21" s="216"/>
      <c r="AC21" s="216"/>
      <c r="AD21" s="216"/>
      <c r="AE21" s="216" t="s">
        <v>712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729</v>
      </c>
      <c r="G22" s="169"/>
      <c r="H22" s="169"/>
      <c r="I22" s="169"/>
      <c r="J22" s="169"/>
      <c r="K22" s="169" t="s">
        <v>730</v>
      </c>
      <c r="L22" s="169"/>
      <c r="M22" s="169"/>
      <c r="N22" s="169"/>
      <c r="O22" s="170"/>
      <c r="P22" s="210">
        <v>2</v>
      </c>
      <c r="Q22" s="210"/>
      <c r="R22" s="212">
        <v>162</v>
      </c>
      <c r="S22" s="114"/>
      <c r="T22" s="218" t="s">
        <v>544</v>
      </c>
      <c r="U22" s="219"/>
      <c r="V22" s="206">
        <v>8</v>
      </c>
      <c r="W22" s="207"/>
      <c r="X22" s="210">
        <v>9</v>
      </c>
      <c r="Y22" s="210"/>
      <c r="Z22" s="168" t="s">
        <v>741</v>
      </c>
      <c r="AA22" s="169"/>
      <c r="AB22" s="169"/>
      <c r="AC22" s="169"/>
      <c r="AD22" s="169"/>
      <c r="AE22" s="169" t="s">
        <v>742</v>
      </c>
      <c r="AF22" s="169"/>
      <c r="AG22" s="169"/>
      <c r="AH22" s="169"/>
      <c r="AI22" s="170"/>
      <c r="AJ22" s="210">
        <v>1</v>
      </c>
      <c r="AK22" s="210"/>
      <c r="AL22" s="212">
        <v>158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703</v>
      </c>
      <c r="G23" s="223"/>
      <c r="H23" s="223"/>
      <c r="I23" s="223"/>
      <c r="J23" s="223"/>
      <c r="K23" s="223" t="s">
        <v>704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713</v>
      </c>
      <c r="AA23" s="223"/>
      <c r="AB23" s="223"/>
      <c r="AC23" s="223"/>
      <c r="AD23" s="223"/>
      <c r="AE23" s="223" t="s">
        <v>714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731</v>
      </c>
      <c r="G24" s="169"/>
      <c r="H24" s="169"/>
      <c r="I24" s="169"/>
      <c r="J24" s="169"/>
      <c r="K24" s="169" t="s">
        <v>732</v>
      </c>
      <c r="L24" s="169"/>
      <c r="M24" s="169"/>
      <c r="N24" s="169"/>
      <c r="O24" s="170"/>
      <c r="P24" s="210">
        <v>2</v>
      </c>
      <c r="Q24" s="210"/>
      <c r="R24" s="212">
        <v>170</v>
      </c>
      <c r="S24" s="114"/>
      <c r="T24" s="218" t="s">
        <v>544</v>
      </c>
      <c r="U24" s="219"/>
      <c r="V24" s="196">
        <v>9</v>
      </c>
      <c r="W24" s="197"/>
      <c r="X24" s="210">
        <v>10</v>
      </c>
      <c r="Y24" s="210"/>
      <c r="Z24" s="168" t="s">
        <v>743</v>
      </c>
      <c r="AA24" s="169"/>
      <c r="AB24" s="169"/>
      <c r="AC24" s="169"/>
      <c r="AD24" s="169"/>
      <c r="AE24" s="169" t="s">
        <v>744</v>
      </c>
      <c r="AF24" s="169"/>
      <c r="AG24" s="169"/>
      <c r="AH24" s="169"/>
      <c r="AI24" s="170"/>
      <c r="AJ24" s="210">
        <v>1</v>
      </c>
      <c r="AK24" s="210"/>
      <c r="AL24" s="212">
        <v>160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705</v>
      </c>
      <c r="G25" s="223"/>
      <c r="H25" s="223"/>
      <c r="I25" s="223"/>
      <c r="J25" s="223"/>
      <c r="K25" s="223" t="s">
        <v>706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715</v>
      </c>
      <c r="AA25" s="223"/>
      <c r="AB25" s="223"/>
      <c r="AC25" s="223"/>
      <c r="AD25" s="223"/>
      <c r="AE25" s="223" t="s">
        <v>716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733</v>
      </c>
      <c r="G26" s="169"/>
      <c r="H26" s="169"/>
      <c r="I26" s="169"/>
      <c r="J26" s="169"/>
      <c r="K26" s="169" t="s">
        <v>734</v>
      </c>
      <c r="L26" s="169"/>
      <c r="M26" s="169"/>
      <c r="N26" s="169"/>
      <c r="O26" s="170"/>
      <c r="P26" s="210">
        <v>2</v>
      </c>
      <c r="Q26" s="210"/>
      <c r="R26" s="212">
        <v>171</v>
      </c>
      <c r="S26" s="114"/>
      <c r="T26" s="218" t="s">
        <v>544</v>
      </c>
      <c r="U26" s="219"/>
      <c r="V26" s="206">
        <v>10</v>
      </c>
      <c r="W26" s="207"/>
      <c r="X26" s="210">
        <v>11</v>
      </c>
      <c r="Y26" s="210"/>
      <c r="Z26" s="168" t="s">
        <v>745</v>
      </c>
      <c r="AA26" s="169"/>
      <c r="AB26" s="169"/>
      <c r="AC26" s="169"/>
      <c r="AD26" s="169"/>
      <c r="AE26" s="169" t="s">
        <v>746</v>
      </c>
      <c r="AF26" s="169"/>
      <c r="AG26" s="169"/>
      <c r="AH26" s="169"/>
      <c r="AI26" s="170"/>
      <c r="AJ26" s="210">
        <v>1</v>
      </c>
      <c r="AK26" s="210"/>
      <c r="AL26" s="212">
        <v>156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697</v>
      </c>
      <c r="G27" s="223"/>
      <c r="H27" s="223"/>
      <c r="I27" s="223"/>
      <c r="J27" s="223"/>
      <c r="K27" s="223" t="s">
        <v>698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717</v>
      </c>
      <c r="AA27" s="223"/>
      <c r="AB27" s="223"/>
      <c r="AC27" s="223"/>
      <c r="AD27" s="223"/>
      <c r="AE27" s="223" t="s">
        <v>718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735</v>
      </c>
      <c r="G28" s="169"/>
      <c r="H28" s="169"/>
      <c r="I28" s="169"/>
      <c r="J28" s="169"/>
      <c r="K28" s="169" t="s">
        <v>736</v>
      </c>
      <c r="L28" s="169"/>
      <c r="M28" s="169"/>
      <c r="N28" s="169"/>
      <c r="O28" s="170"/>
      <c r="P28" s="210">
        <v>2</v>
      </c>
      <c r="Q28" s="210"/>
      <c r="R28" s="212">
        <v>168</v>
      </c>
      <c r="S28" s="114"/>
      <c r="T28" s="218" t="s">
        <v>544</v>
      </c>
      <c r="U28" s="219"/>
      <c r="V28" s="225">
        <v>11</v>
      </c>
      <c r="W28" s="226"/>
      <c r="X28" s="210">
        <v>12</v>
      </c>
      <c r="Y28" s="210"/>
      <c r="Z28" s="168" t="s">
        <v>747</v>
      </c>
      <c r="AA28" s="169"/>
      <c r="AB28" s="169"/>
      <c r="AC28" s="169"/>
      <c r="AD28" s="169"/>
      <c r="AE28" s="169" t="s">
        <v>748</v>
      </c>
      <c r="AF28" s="169"/>
      <c r="AG28" s="169"/>
      <c r="AH28" s="169"/>
      <c r="AI28" s="170"/>
      <c r="AJ28" s="210">
        <v>1</v>
      </c>
      <c r="AK28" s="210"/>
      <c r="AL28" s="212">
        <v>158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707</v>
      </c>
      <c r="G29" s="223"/>
      <c r="H29" s="223"/>
      <c r="I29" s="223"/>
      <c r="J29" s="223"/>
      <c r="K29" s="223" t="s">
        <v>708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719</v>
      </c>
      <c r="AA29" s="223"/>
      <c r="AB29" s="223"/>
      <c r="AC29" s="223"/>
      <c r="AD29" s="223"/>
      <c r="AE29" s="223" t="s">
        <v>720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7</v>
      </c>
      <c r="E30" s="210"/>
      <c r="F30" s="168" t="s">
        <v>737</v>
      </c>
      <c r="G30" s="169"/>
      <c r="H30" s="169"/>
      <c r="I30" s="169"/>
      <c r="J30" s="169"/>
      <c r="K30" s="169" t="s">
        <v>738</v>
      </c>
      <c r="L30" s="169"/>
      <c r="M30" s="169"/>
      <c r="N30" s="169"/>
      <c r="O30" s="170"/>
      <c r="P30" s="210">
        <v>2</v>
      </c>
      <c r="Q30" s="210"/>
      <c r="R30" s="212">
        <v>172</v>
      </c>
      <c r="S30" s="114"/>
      <c r="T30" s="218" t="s">
        <v>544</v>
      </c>
      <c r="U30" s="219"/>
      <c r="V30" s="225">
        <v>12</v>
      </c>
      <c r="W30" s="226"/>
      <c r="X30" s="210">
        <v>13</v>
      </c>
      <c r="Y30" s="210"/>
      <c r="Z30" s="168" t="s">
        <v>749</v>
      </c>
      <c r="AA30" s="169"/>
      <c r="AB30" s="169"/>
      <c r="AC30" s="169"/>
      <c r="AD30" s="169"/>
      <c r="AE30" s="169" t="s">
        <v>750</v>
      </c>
      <c r="AF30" s="169"/>
      <c r="AG30" s="169"/>
      <c r="AH30" s="169"/>
      <c r="AI30" s="170"/>
      <c r="AJ30" s="210">
        <v>1</v>
      </c>
      <c r="AK30" s="210"/>
      <c r="AL30" s="212">
        <v>155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709</v>
      </c>
      <c r="G31" s="160"/>
      <c r="H31" s="160"/>
      <c r="I31" s="160"/>
      <c r="J31" s="160"/>
      <c r="K31" s="160" t="s">
        <v>710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721</v>
      </c>
      <c r="AA31" s="160"/>
      <c r="AB31" s="160"/>
      <c r="AC31" s="160"/>
      <c r="AD31" s="160"/>
      <c r="AE31" s="160" t="s">
        <v>722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1199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横浜市立東鴨居中学校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すずき</v>
      </c>
      <c r="F7" s="335"/>
      <c r="G7" s="335"/>
      <c r="H7" s="335"/>
      <c r="I7" s="335"/>
      <c r="J7" s="335"/>
      <c r="K7" s="335" t="str">
        <f>IF(入力!L12="","",入力!L12)</f>
        <v>りょう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いなだ</v>
      </c>
      <c r="V7" s="166"/>
      <c r="W7" s="166"/>
      <c r="X7" s="166"/>
      <c r="Y7" s="166"/>
      <c r="Z7" s="309"/>
      <c r="AA7" s="292" t="str">
        <f>IF(入力!AB12="","",入力!AB12)</f>
        <v>なおこ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鈴木</v>
      </c>
      <c r="F8" s="323"/>
      <c r="G8" s="323"/>
      <c r="H8" s="323"/>
      <c r="I8" s="323"/>
      <c r="J8" s="323"/>
      <c r="K8" s="323" t="str">
        <f>IF(入力!L13="","",入力!L13)</f>
        <v>諒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稲田</v>
      </c>
      <c r="V8" s="326"/>
      <c r="W8" s="326"/>
      <c r="X8" s="326"/>
      <c r="Y8" s="326"/>
      <c r="Z8" s="327"/>
      <c r="AA8" s="328" t="str">
        <f>IF(入力!AB13="","",入力!AB13)</f>
        <v>直子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うと</v>
      </c>
      <c r="F9" s="166"/>
      <c r="G9" s="166"/>
      <c r="H9" s="166"/>
      <c r="I9" s="166"/>
      <c r="J9" s="309"/>
      <c r="K9" s="292" t="str">
        <f>IF(入力!L14="","",入力!L14)</f>
        <v>りょうが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えんどう</v>
      </c>
      <c r="V9" s="166"/>
      <c r="W9" s="166"/>
      <c r="X9" s="166"/>
      <c r="Y9" s="166"/>
      <c r="Z9" s="309"/>
      <c r="AA9" s="292" t="str">
        <f>IF(入力!AB14="","",入力!AB14)</f>
        <v>しゅうと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宇戸</v>
      </c>
      <c r="F10" s="295"/>
      <c r="G10" s="295"/>
      <c r="H10" s="295"/>
      <c r="I10" s="295"/>
      <c r="J10" s="298"/>
      <c r="K10" s="294" t="str">
        <f>IF(入力!L15="","",入力!L15)</f>
        <v>稜雅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遠藤</v>
      </c>
      <c r="V10" s="295"/>
      <c r="W10" s="295"/>
      <c r="X10" s="295"/>
      <c r="Y10" s="295"/>
      <c r="Z10" s="298"/>
      <c r="AA10" s="294" t="str">
        <f>IF(入力!AB15="","",入力!AB15)</f>
        <v>柊翔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なごや</v>
      </c>
      <c r="F15" s="288"/>
      <c r="G15" s="288"/>
      <c r="H15" s="288"/>
      <c r="I15" s="288"/>
      <c r="J15" s="288" t="str">
        <f>IF(入力!K20="","",入力!K20)</f>
        <v>かなと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168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8</v>
      </c>
      <c r="X15" s="290"/>
      <c r="Y15" s="299" t="str">
        <f>IF(入力!Z20="","",入力!Z20)</f>
        <v>とこう</v>
      </c>
      <c r="Z15" s="288"/>
      <c r="AA15" s="288"/>
      <c r="AB15" s="288"/>
      <c r="AC15" s="288"/>
      <c r="AD15" s="288" t="str">
        <f>IF(入力!AE20="","",入力!AE20)</f>
        <v>まさき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150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名児耶</v>
      </c>
      <c r="F16" s="303"/>
      <c r="G16" s="303"/>
      <c r="H16" s="303"/>
      <c r="I16" s="303"/>
      <c r="J16" s="303" t="str">
        <f>IF(入力!K21="","",入力!K21)</f>
        <v>奏人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都甲</v>
      </c>
      <c r="Z16" s="303"/>
      <c r="AA16" s="303"/>
      <c r="AB16" s="303"/>
      <c r="AC16" s="303"/>
      <c r="AD16" s="303" t="str">
        <f>IF(入力!AE21="","",入力!AE21)</f>
        <v>理希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ほりうち</v>
      </c>
      <c r="F17" s="274"/>
      <c r="G17" s="274"/>
      <c r="H17" s="274"/>
      <c r="I17" s="274"/>
      <c r="J17" s="274" t="str">
        <f>IF(入力!K22="","",入力!K22)</f>
        <v>あいと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162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9</v>
      </c>
      <c r="X17" s="270"/>
      <c r="Y17" s="273" t="str">
        <f>IF(入力!Z22="","",入力!Z22)</f>
        <v>まちだ</v>
      </c>
      <c r="Z17" s="274"/>
      <c r="AA17" s="274"/>
      <c r="AB17" s="274"/>
      <c r="AC17" s="274"/>
      <c r="AD17" s="274" t="str">
        <f>IF(入力!AE22="","",入力!AE22)</f>
        <v>ひろみき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158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堀内</v>
      </c>
      <c r="F18" s="267"/>
      <c r="G18" s="267"/>
      <c r="H18" s="267"/>
      <c r="I18" s="267"/>
      <c r="J18" s="267" t="str">
        <f>IF(入力!K23="","",入力!K23)</f>
        <v>愛斗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町田</v>
      </c>
      <c r="Z18" s="267"/>
      <c r="AA18" s="267"/>
      <c r="AB18" s="267"/>
      <c r="AC18" s="267"/>
      <c r="AD18" s="267" t="str">
        <f>IF(入力!AE23="","",入力!AE23)</f>
        <v>寛樹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いしばし</v>
      </c>
      <c r="F19" s="274"/>
      <c r="G19" s="274"/>
      <c r="H19" s="274"/>
      <c r="I19" s="274"/>
      <c r="J19" s="274" t="str">
        <f>IF(入力!K24="","",入力!K24)</f>
        <v>こうだい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170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10</v>
      </c>
      <c r="X19" s="270"/>
      <c r="Y19" s="273" t="str">
        <f>IF(入力!Z24="","",入力!Z24)</f>
        <v>よねかわ</v>
      </c>
      <c r="Z19" s="274"/>
      <c r="AA19" s="274"/>
      <c r="AB19" s="274"/>
      <c r="AC19" s="274"/>
      <c r="AD19" s="274" t="str">
        <f>IF(入力!AE24="","",入力!AE24)</f>
        <v>たくま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160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石橋</v>
      </c>
      <c r="F20" s="267"/>
      <c r="G20" s="267"/>
      <c r="H20" s="267"/>
      <c r="I20" s="267"/>
      <c r="J20" s="267" t="str">
        <f>IF(入力!K25="","",入力!K25)</f>
        <v>広大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米川</v>
      </c>
      <c r="Z20" s="267"/>
      <c r="AA20" s="267"/>
      <c r="AB20" s="267"/>
      <c r="AC20" s="267"/>
      <c r="AD20" s="267" t="str">
        <f>IF(入力!AE25="","",入力!AE25)</f>
        <v>巧眞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えんどう</v>
      </c>
      <c r="F21" s="274"/>
      <c r="G21" s="274"/>
      <c r="H21" s="274"/>
      <c r="I21" s="274"/>
      <c r="J21" s="274" t="str">
        <f>IF(入力!K26="","",入力!K26)</f>
        <v>しゅうと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171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11</v>
      </c>
      <c r="X21" s="270"/>
      <c r="Y21" s="273" t="str">
        <f>IF(入力!Z26="","",入力!Z26)</f>
        <v>もりした</v>
      </c>
      <c r="Z21" s="274"/>
      <c r="AA21" s="274"/>
      <c r="AB21" s="274"/>
      <c r="AC21" s="274"/>
      <c r="AD21" s="274" t="str">
        <f>IF(入力!AE26="","",入力!AE26)</f>
        <v>しゅう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156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遠藤</v>
      </c>
      <c r="F22" s="267"/>
      <c r="G22" s="267"/>
      <c r="H22" s="267"/>
      <c r="I22" s="267"/>
      <c r="J22" s="267" t="str">
        <f>IF(入力!K27="","",入力!K27)</f>
        <v>柊翔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森下</v>
      </c>
      <c r="Z22" s="267"/>
      <c r="AA22" s="267"/>
      <c r="AB22" s="267"/>
      <c r="AC22" s="267"/>
      <c r="AD22" s="267" t="str">
        <f>IF(入力!AE27="","",入力!AE27)</f>
        <v>柊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にしきおり</v>
      </c>
      <c r="F23" s="274"/>
      <c r="G23" s="274"/>
      <c r="H23" s="274"/>
      <c r="I23" s="274"/>
      <c r="J23" s="274" t="str">
        <f>IF(入力!K28="","",入力!K28)</f>
        <v>そうし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168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12</v>
      </c>
      <c r="X23" s="270"/>
      <c r="Y23" s="273" t="str">
        <f>IF(入力!Z28="","",入力!Z28)</f>
        <v>あとう</v>
      </c>
      <c r="Z23" s="274"/>
      <c r="AA23" s="274"/>
      <c r="AB23" s="274"/>
      <c r="AC23" s="274"/>
      <c r="AD23" s="274" t="str">
        <f>IF(入力!AE28="","",入力!AE28)</f>
        <v>かいり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158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錦織</v>
      </c>
      <c r="F24" s="267"/>
      <c r="G24" s="267"/>
      <c r="H24" s="267"/>
      <c r="I24" s="267"/>
      <c r="J24" s="267" t="str">
        <f>IF(入力!K29="","",入力!K29)</f>
        <v>颯志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阿藤</v>
      </c>
      <c r="Z24" s="267"/>
      <c r="AA24" s="267"/>
      <c r="AB24" s="267"/>
      <c r="AC24" s="267"/>
      <c r="AD24" s="267" t="str">
        <f>IF(入力!AE29="","",入力!AE29)</f>
        <v>海里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7</v>
      </c>
      <c r="D25" s="270"/>
      <c r="E25" s="273" t="str">
        <f>IF(入力!F30="","",入力!F30)</f>
        <v>あおき</v>
      </c>
      <c r="F25" s="274"/>
      <c r="G25" s="274"/>
      <c r="H25" s="274"/>
      <c r="I25" s="274"/>
      <c r="J25" s="274" t="str">
        <f>IF(入力!K30="","",入力!K30)</f>
        <v>しんいちろう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172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13</v>
      </c>
      <c r="X25" s="270"/>
      <c r="Y25" s="273" t="str">
        <f>IF(入力!Z30="","",入力!Z30)</f>
        <v>こばやし</v>
      </c>
      <c r="Z25" s="274"/>
      <c r="AA25" s="274"/>
      <c r="AB25" s="274"/>
      <c r="AC25" s="274"/>
      <c r="AD25" s="274" t="str">
        <f>IF(入力!AE30="","",入力!AE30)</f>
        <v>たいせい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155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青木</v>
      </c>
      <c r="F26" s="280"/>
      <c r="G26" s="280"/>
      <c r="H26" s="280"/>
      <c r="I26" s="280"/>
      <c r="J26" s="280" t="str">
        <f>IF(入力!K31="","",入力!K31)</f>
        <v>真一朗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小林</v>
      </c>
      <c r="Z26" s="280"/>
      <c r="AA26" s="280"/>
      <c r="AB26" s="280"/>
      <c r="AC26" s="280"/>
      <c r="AD26" s="280" t="str">
        <f>IF(入力!AE31="","",入力!AE31)</f>
        <v>大晟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1199</v>
      </c>
      <c r="B7" s="46" t="str">
        <f>入力!$F$3</f>
        <v>横浜市立東鴨居中学校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226</v>
      </c>
      <c r="G7" s="57" t="str">
        <f>IF(入力!$I$6="","",入力!$I$6)</f>
        <v>0003</v>
      </c>
      <c r="H7" s="46"/>
      <c r="I7" s="46" t="str">
        <f>IF(入力!$L$5="","",入力!$L$5)</f>
        <v>横浜市緑区鴨居３－３９－１</v>
      </c>
      <c r="J7" s="46"/>
      <c r="K7" s="57" t="str">
        <f>IF(入力!$AB$4="","",入力!$AB$4)</f>
        <v>045</v>
      </c>
      <c r="L7" s="57" t="str">
        <f>IF(入力!$AG$4="","",入力!$AG$4)</f>
        <v>931</v>
      </c>
      <c r="M7" s="57" t="str">
        <f>IF(入力!$AL$4="","",入力!$AL$4)</f>
        <v>7398</v>
      </c>
      <c r="N7" s="57" t="str">
        <f>IF(入力!$AB$6="","",入力!$AB$6)</f>
        <v>045</v>
      </c>
      <c r="O7" s="57" t="str">
        <f>IF(入力!$AG$6="","",入力!$AG$6)</f>
        <v>934</v>
      </c>
      <c r="P7" s="57" t="str">
        <f>IF(入力!$AL$6="","",入力!$AL$6)</f>
        <v>9295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諒</v>
      </c>
      <c r="E16" s="46" t="str">
        <f>IF(入力!$F$12="","",入力!$F$12)</f>
        <v>すずき</v>
      </c>
      <c r="F16" s="46" t="str">
        <f>IF(入力!$L$12="","",入力!$L$12)</f>
        <v>りょう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稲田</v>
      </c>
      <c r="D17" s="46" t="str">
        <f>IF(入力!$AB$13="","",入力!$AB$13)</f>
        <v>直子</v>
      </c>
      <c r="E17" s="46" t="str">
        <f>IF(入力!$V$12="","",入力!$V$12)</f>
        <v>いなだ</v>
      </c>
      <c r="F17" s="46" t="str">
        <f>IF(入力!$AB$12="","",入力!$AB$12)</f>
        <v>なおこ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宇戸</v>
      </c>
      <c r="D20" s="46" t="str">
        <f>IF(入力!$L$15="","",入力!$L$15)</f>
        <v>稜雅</v>
      </c>
      <c r="E20" s="46" t="str">
        <f>IF(入力!$F$14="","",入力!$F$14)</f>
        <v>うと</v>
      </c>
      <c r="F20" s="46" t="str">
        <f>IF(入力!$L$14="","",入力!$L$14)</f>
        <v>りょうが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遠藤</v>
      </c>
      <c r="D24" s="46" t="str">
        <f>IF(入力!$AB$15="","",入力!$AB$15)</f>
        <v>柊翔</v>
      </c>
      <c r="E24" s="46" t="str">
        <f>IF(入力!$V$14="","",入力!$V$14)</f>
        <v>えんどう</v>
      </c>
      <c r="F24" s="46" t="str">
        <f>IF(入力!$AB$14="","",入力!$AB$14)</f>
        <v>しゅうと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名児耶</v>
      </c>
      <c r="D53" s="46" t="str">
        <f>IF(入力!K21="","",入力!K21)</f>
        <v>奏人</v>
      </c>
      <c r="E53" s="46" t="str">
        <f>IF(入力!F20="","",入力!F20)</f>
        <v>なごや</v>
      </c>
      <c r="F53" s="46" t="str">
        <f>IF(入力!K20="","",入力!K20)</f>
        <v>かなと</v>
      </c>
      <c r="G53" s="46"/>
      <c r="H53" s="46"/>
      <c r="I53" s="46">
        <f>IF(入力!P20="","",入力!P20)</f>
        <v>2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堀内</v>
      </c>
      <c r="D54" s="46" t="str">
        <f>IF(入力!K23="","",入力!K23)</f>
        <v>愛斗</v>
      </c>
      <c r="E54" s="46" t="str">
        <f>IF(入力!F22="","",入力!F22)</f>
        <v>ほりうち</v>
      </c>
      <c r="F54" s="46" t="str">
        <f>IF(入力!K22="","",入力!K22)</f>
        <v>あいと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石橋</v>
      </c>
      <c r="D55" s="46" t="str">
        <f>IF(入力!K25="","",入力!K25)</f>
        <v>広大</v>
      </c>
      <c r="E55" s="46" t="str">
        <f>IF(入力!F24="","",入力!F24)</f>
        <v>いしばし</v>
      </c>
      <c r="F55" s="46" t="str">
        <f>IF(入力!K24="","",入力!K24)</f>
        <v>こうだい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遠藤</v>
      </c>
      <c r="D56" s="46" t="str">
        <f>IF(入力!K27="","",入力!K27)</f>
        <v>柊翔</v>
      </c>
      <c r="E56" s="46" t="str">
        <f>IF(入力!F26="","",入力!F26)</f>
        <v>えんどう</v>
      </c>
      <c r="F56" s="46" t="str">
        <f>IF(入力!K26="","",入力!K26)</f>
        <v>しゅうと</v>
      </c>
      <c r="G56" s="46"/>
      <c r="H56" s="46"/>
      <c r="I56" s="46">
        <f>IF(入力!P26="","",入力!P26)</f>
        <v>2</v>
      </c>
      <c r="J56" s="46">
        <f>IF(入力!R26="","",入力!R26)</f>
        <v>171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錦織</v>
      </c>
      <c r="D57" s="46" t="str">
        <f>IF(入力!K29="","",入力!K29)</f>
        <v>颯志</v>
      </c>
      <c r="E57" s="46" t="str">
        <f>IF(入力!F28="","",入力!F28)</f>
        <v>にしきおり</v>
      </c>
      <c r="F57" s="46" t="str">
        <f>IF(入力!K28="","",入力!K28)</f>
        <v>そうし</v>
      </c>
      <c r="G57" s="46"/>
      <c r="H57" s="46"/>
      <c r="I57" s="46">
        <f>IF(入力!P28="","",入力!P28)</f>
        <v>2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IF(入力!F31="","",入力!F31)</f>
        <v>青木</v>
      </c>
      <c r="D58" s="46" t="str">
        <f>IF(入力!K31="","",入力!K31)</f>
        <v>真一朗</v>
      </c>
      <c r="E58" s="46" t="str">
        <f>IF(入力!F30="","",入力!F30)</f>
        <v>あおき</v>
      </c>
      <c r="F58" s="46" t="str">
        <f>IF(入力!K30="","",入力!K30)</f>
        <v>しんいちろう</v>
      </c>
      <c r="G58" s="46"/>
      <c r="H58" s="46"/>
      <c r="I58" s="46">
        <f>IF(入力!P30="","",入力!P30)</f>
        <v>2</v>
      </c>
      <c r="J58" s="46">
        <f>IF(入力!R30="","",入力!R30)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都甲</v>
      </c>
      <c r="D59" s="46" t="str">
        <f>IF(入力!AE21="","",入力!AE21)</f>
        <v>理希</v>
      </c>
      <c r="E59" s="46" t="str">
        <f>IF(入力!Z20="","",入力!Z20)</f>
        <v>とこう</v>
      </c>
      <c r="F59" s="46" t="str">
        <f>IF(入力!AE20="","",入力!AE20)</f>
        <v>まさき</v>
      </c>
      <c r="G59" s="46"/>
      <c r="H59" s="46"/>
      <c r="I59" s="46">
        <f>IF(入力!AJ20="","",入力!AJ20)</f>
        <v>2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町田</v>
      </c>
      <c r="D60" s="46" t="str">
        <f>IF(入力!AE23="","",入力!AE23)</f>
        <v>寛樹</v>
      </c>
      <c r="E60" s="46" t="str">
        <f>IF(入力!Z22="","",入力!Z22)</f>
        <v>まちだ</v>
      </c>
      <c r="F60" s="46" t="str">
        <f>IF(入力!AE22="","",入力!AE22)</f>
        <v>ひろみき</v>
      </c>
      <c r="G60" s="46"/>
      <c r="H60" s="46"/>
      <c r="I60" s="46">
        <f>IF(入力!AJ22="","",入力!AJ22)</f>
        <v>1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米川</v>
      </c>
      <c r="D61" s="46" t="str">
        <f>IF(入力!AE25="","",入力!AE25)</f>
        <v>巧眞</v>
      </c>
      <c r="E61" s="46" t="str">
        <f>IF(入力!Z24="","",入力!Z24)</f>
        <v>よねかわ</v>
      </c>
      <c r="F61" s="46" t="str">
        <f>IF(入力!AE24="","",入力!AE24)</f>
        <v>たくま</v>
      </c>
      <c r="G61" s="46"/>
      <c r="H61" s="46"/>
      <c r="I61" s="46">
        <f>IF(入力!AJ24="","",入力!AJ24)</f>
        <v>1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森下</v>
      </c>
      <c r="D62" s="46" t="str">
        <f>IF(入力!AE27="","",入力!AE27)</f>
        <v>柊</v>
      </c>
      <c r="E62" s="46" t="str">
        <f>IF(入力!Z26="","",入力!Z26)</f>
        <v>もりした</v>
      </c>
      <c r="F62" s="46" t="str">
        <f>IF(入力!AE26="","",入力!AE26)</f>
        <v>しゅう</v>
      </c>
      <c r="G62" s="46"/>
      <c r="H62" s="46"/>
      <c r="I62" s="46">
        <f>IF(入力!AJ26="","",入力!AJ26)</f>
        <v>1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阿藤</v>
      </c>
      <c r="D63" s="46" t="str">
        <f>IF(入力!AE29="","",入力!AE29)</f>
        <v>海里</v>
      </c>
      <c r="E63" s="46" t="str">
        <f>IF(入力!Z28="","",入力!Z28)</f>
        <v>あとう</v>
      </c>
      <c r="F63" s="46" t="str">
        <f>IF(入力!AE28="","",入力!AE28)</f>
        <v>かいり</v>
      </c>
      <c r="G63" s="46"/>
      <c r="H63" s="46"/>
      <c r="I63" s="46">
        <f>IF(入力!AJ28="","",入力!AJ28)</f>
        <v>1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小林</v>
      </c>
      <c r="D64" s="46" t="str">
        <f>IF(入力!AE31="","",入力!AE31)</f>
        <v>大晟</v>
      </c>
      <c r="E64" s="46" t="str">
        <f>IF(入力!Z30="","",入力!Z30)</f>
        <v>こばやし</v>
      </c>
      <c r="F64" s="46" t="str">
        <f>IF(入力!AE30="","",入力!AE30)</f>
        <v>たいせい</v>
      </c>
      <c r="G64" s="46"/>
      <c r="H64" s="46"/>
      <c r="I64" s="46">
        <f>IF(入力!AJ30="","",入力!AJ30)</f>
        <v>1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2017-10-28T05:58:48Z</cp:lastPrinted>
  <dcterms:created xsi:type="dcterms:W3CDTF">2006-11-03T01:52:14Z</dcterms:created>
  <dcterms:modified xsi:type="dcterms:W3CDTF">2017-10-28T06:00:15Z</dcterms:modified>
</cp:coreProperties>
</file>