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1" i="14" l="1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I57" i="14"/>
  <c r="F57" i="14"/>
  <c r="J57" i="14"/>
  <c r="J56" i="14"/>
  <c r="I56" i="14"/>
  <c r="F56" i="14"/>
  <c r="F60" i="14"/>
  <c r="C60" i="14"/>
  <c r="J60" i="14"/>
  <c r="E60" i="14"/>
  <c r="I60" i="14"/>
  <c r="D60" i="14"/>
  <c r="J62" i="14"/>
  <c r="E62" i="14"/>
  <c r="I62" i="14"/>
  <c r="D62" i="14"/>
  <c r="C62" i="14"/>
  <c r="F62" i="14"/>
  <c r="F64" i="14"/>
  <c r="E64" i="14"/>
  <c r="J64" i="14"/>
  <c r="I64" i="14"/>
  <c r="D64" i="14"/>
  <c r="C64" i="14"/>
  <c r="J54" i="14"/>
  <c r="D54" i="14"/>
  <c r="I54" i="14"/>
  <c r="C54" i="14"/>
  <c r="F54" i="14"/>
  <c r="E54" i="14"/>
  <c r="I58" i="14"/>
  <c r="D58" i="14"/>
  <c r="F58" i="14"/>
  <c r="C58" i="14"/>
  <c r="J58" i="14"/>
  <c r="E58" i="14"/>
  <c r="J59" i="14"/>
  <c r="E59" i="14"/>
  <c r="D59" i="14"/>
  <c r="I59" i="14"/>
  <c r="F59" i="14"/>
  <c r="C59" i="14"/>
  <c r="J55" i="14"/>
  <c r="I55" i="14"/>
  <c r="F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<sst xmlns="http://schemas.openxmlformats.org/spreadsheetml/2006/main" count="1454" uniqueCount="750">
  <si>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</si>
  <si>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</si>
  <si>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</si>
  <si>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</si>
  <si>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</si>
  <si>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</si>
  <si>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</si>
  <si>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</si>
  <si>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</si>
  <si>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</si>
  <si>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</si>
  <si>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</si>
  <si>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</si>
  <si>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</si>
  <si>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</si>
  <si>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</si>
  <si>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</si>
  <si>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</si>
  <si>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</si>
  <si>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</si>
  <si>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</si>
  <si>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</si>
  <si>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</si>
  <si>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</si>
  <si>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</si>
  <si>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</si>
  <si>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</si>
  <si>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</si>
  <si>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</si>
  <si>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</si>
  <si>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</si>
  <si>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</si>
  <si>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</si>
  <si>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</si>
  <si>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</si>
  <si>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</si>
  <si>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</si>
  <si>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</si>
  <si>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</si>
  <si>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</si>
  <si>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</si>
  <si>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</si>
  <si>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</si>
  <si>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</si>
  <si>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</si>
  <si>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</si>
  <si>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</si>
  <si>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</si>
  <si>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</si>
  <si>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</si>
  <si>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</si>
  <si>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</si>
  <si>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</si>
  <si>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</si>
  <si>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</si>
  <si>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</si>
  <si>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</si>
  <si>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</si>
  <si>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</si>
  <si>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</si>
  <si>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</si>
  <si>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</si>
  <si>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</si>
  <si>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</si>
  <si>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</si>
  <si>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</si>
  <si>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</si>
  <si>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</si>
  <si>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</si>
  <si>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</si>
  <si>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</si>
  <si>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</si>
  <si>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</si>
  <si>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</si>
  <si>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</si>
  <si>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</si>
  <si>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</si>
  <si>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</si>
  <si>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</si>
  <si>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</si>
  <si>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</si>
  <si>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</si>
  <si>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</si>
  <si>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</si>
  <si>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</si>
  <si>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</si>
  <si>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</si>
  <si>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</si>
  <si>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</si>
  <si>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</si>
  <si>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</si>
  <si>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</si>
  <si>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</si>
  <si>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</si>
  <si>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</si>
  <si>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</si>
  <si>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</si>
  <si>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</si>
  <si>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</si>
  <si>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</si>
  <si>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</si>
  <si>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</si>
  <si>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</si>
  <si>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</si>
  <si>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</si>
  <si>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</si>
  <si>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</si>
  <si>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</si>
  <si>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</si>
  <si>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</si>
  <si>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</si>
  <si>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</si>
  <si>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</si>
  <si>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</si>
  <si>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</si>
  <si>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</si>
  <si>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</si>
  <si>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</si>
  <si>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</si>
  <si>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</si>
  <si>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</si>
  <si>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</si>
  <si>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</si>
  <si>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</si>
  <si>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</si>
  <si>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</si>
  <si>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</si>
  <si>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</si>
  <si>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</si>
  <si>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</si>
  <si>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</si>
  <si>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</si>
  <si>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</si>
  <si>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</si>
  <si>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</si>
  <si>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</si>
  <si>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</si>
  <si>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</si>
  <si>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</si>
  <si>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</si>
  <si>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</si>
  <si>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</si>
  <si>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</si>
  <si>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</si>
  <si>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</si>
  <si>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</si>
  <si>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</si>
  <si>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</si>
  <si>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</si>
  <si>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</si>
  <si>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</si>
  <si>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</si>
  <si>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</si>
  <si>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</si>
  <si>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</si>
  <si>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</si>
  <si>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</si>
  <si>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</si>
  <si>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</si>
  <si>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</si>
  <si>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</si>
  <si>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</si>
  <si>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</si>
  <si>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</si>
  <si>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</si>
  <si>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</si>
  <si>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</si>
  <si>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</si>
  <si>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</si>
  <si>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</si>
  <si>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</si>
  <si>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</si>
  <si>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</si>
  <si>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</si>
  <si>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</si>
  <si>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</si>
  <si>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</si>
  <si>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</si>
  <si>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</si>
  <si>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</si>
  <si>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</si>
  <si>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</si>
  <si>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</si>
  <si>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</si>
  <si>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</si>
  <si>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</si>
  <si>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</si>
  <si>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</si>
  <si>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</si>
  <si>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</si>
  <si>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</si>
  <si>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</si>
  <si>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</si>
  <si>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</si>
  <si>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</si>
  <si>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</si>
  <si>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</si>
  <si>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</si>
  <si>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</si>
  <si>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</si>
  <si>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</si>
  <si>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</si>
  <si>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</si>
  <si>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</si>
  <si>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</si>
  <si>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</si>
  <si>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</si>
  <si>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</si>
  <si>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</si>
  <si>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</si>
  <si>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</si>
  <si>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</si>
  <si>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</si>
  <si>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</si>
  <si>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</si>
  <si>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</si>
  <si>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</si>
  <si>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</si>
  <si>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</si>
  <si>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</si>
  <si>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</si>
  <si>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</si>
  <si>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</si>
  <si>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</si>
  <si>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</si>
  <si>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</si>
  <si>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</si>
  <si>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</si>
  <si>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</si>
  <si>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</si>
  <si>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</si>
  <si>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</si>
  <si>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</si>
  <si>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</si>
  <si>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</si>
  <si>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</si>
  <si>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</si>
  <si>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</si>
  <si>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</si>
  <si>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</si>
  <si>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</si>
  <si>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</si>
  <si>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</si>
  <si>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</si>
  <si>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</si>
  <si>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</si>
  <si>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</si>
  <si>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</si>
  <si>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</si>
  <si>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</si>
  <si>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</si>
  <si>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</si>
  <si>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</si>
  <si>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</si>
  <si>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</si>
  <si>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</si>
  <si>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</si>
  <si>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</si>
  <si>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</si>
  <si>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</si>
  <si>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</si>
  <si>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</si>
  <si>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</si>
  <si>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</si>
  <si>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</si>
  <si>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</si>
  <si>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</si>
  <si>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</si>
  <si>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</si>
  <si>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</si>
  <si>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</si>
  <si>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</si>
  <si>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</si>
  <si>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</si>
  <si>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</si>
  <si>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</si>
  <si>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</si>
  <si>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</si>
  <si>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</si>
  <si>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</si>
  <si>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</si>
  <si>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</si>
  <si>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</si>
  <si>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</si>
  <si>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</si>
  <si>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</si>
  <si>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</si>
  <si>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</si>
  <si>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</si>
  <si>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</si>
  <si>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</si>
  <si>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</si>
  <si>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</si>
  <si>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</si>
  <si>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</si>
  <si>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</si>
  <si>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</si>
  <si>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</si>
  <si>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</si>
  <si>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</si>
  <si>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</si>
  <si>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</si>
  <si>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</si>
  <si>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</si>
  <si>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</si>
  <si>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</si>
  <si>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</si>
  <si>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</si>
  <si>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</si>
  <si>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</si>
  <si>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</si>
  <si>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</si>
  <si>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</si>
  <si>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</si>
  <si>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</si>
  <si>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</si>
  <si>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</si>
  <si>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</si>
  <si>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</si>
  <si>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</si>
  <si>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</si>
  <si>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</si>
  <si>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</si>
  <si>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</si>
  <si>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</si>
  <si>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</si>
  <si>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</si>
  <si>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</si>
  <si>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</si>
  <si>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</si>
  <si>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</si>
  <si>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</si>
  <si>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</si>
  <si>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</si>
  <si>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</si>
  <si>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</si>
  <si>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</si>
  <si>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</si>
  <si>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</si>
  <si>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</si>
  <si>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</si>
  <si>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</si>
  <si>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</si>
  <si>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</si>
  <si>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</si>
  <si>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</si>
  <si>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</si>
  <si>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</si>
  <si>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</si>
  <si>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</si>
  <si>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</si>
  <si>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</si>
  <si>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</si>
  <si>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</si>
  <si>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</si>
  <si>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</si>
  <si>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</si>
  <si>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</si>
  <si>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</si>
  <si>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</si>
  <si>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</si>
  <si>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</si>
  <si>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</si>
  <si>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</si>
  <si>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</si>
  <si>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</si>
  <si>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</si>
  <si>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</si>
  <si>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</si>
  <si>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</si>
  <si>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</si>
  <si>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</si>
  <si>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</si>
  <si>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</si>
  <si>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</si>
  <si>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</si>
  <si>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</si>
  <si>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</si>
  <si>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</si>
  <si>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</si>
  <si>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</si>
  <si>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</si>
  <si>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</si>
  <si>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</si>
  <si>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</si>
  <si>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</si>
  <si>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</si>
  <si>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</si>
  <si>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</si>
  <si>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</si>
  <si>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</si>
  <si>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</si>
  <si>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</si>
  <si>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</si>
  <si>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</si>
  <si>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</si>
  <si>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</si>
  <si>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</si>
  <si>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</si>
  <si>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</si>
  <si>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</si>
  <si>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</si>
  <si>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</si>
  <si>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</si>
  <si>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</si>
  <si>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</si>
  <si>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</si>
  <si>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</si>
  <si>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</si>
  <si>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</si>
  <si>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</si>
  <si>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</si>
  <si>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</si>
  <si>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</si>
  <si>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</si>
  <si>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</si>
  <si>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</si>
  <si>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</si>
  <si>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</si>
  <si>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</si>
  <si>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</si>
  <si>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</si>
  <si>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</si>
  <si>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</si>
  <si>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</si>
  <si>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</si>
  <si>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</si>
  <si>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</si>
  <si>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</si>
  <si>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</si>
  <si>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</si>
  <si>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</si>
  <si>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</si>
  <si>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</si>
  <si>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</si>
  <si>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</si>
  <si>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</si>
  <si>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</si>
  <si>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</si>
  <si>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</si>
  <si>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</si>
  <si>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</si>
  <si>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</si>
  <si>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</si>
  <si>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</si>
  <si>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</si>
  <si>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</si>
  <si>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</si>
  <si>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</si>
  <si>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</si>
  <si>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</si>
  <si>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</si>
  <si>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</si>
  <si>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</si>
  <si>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</si>
  <si>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</si>
  <si>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</si>
  <si>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</si>
  <si>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</si>
  <si>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</si>
  <si>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</si>
  <si>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</si>
  <si>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</si>
  <si>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</si>
  <si>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</si>
  <si>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</si>
  <si>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</si>
  <si>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</si>
  <si>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</si>
  <si>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</si>
  <si>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</si>
  <si>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</si>
  <si>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</si>
  <si>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</si>
  <si>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</si>
  <si>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</si>
  <si>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</si>
  <si>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</si>
  <si>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</si>
  <si>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</si>
  <si>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</si>
  <si>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</si>
  <si>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</si>
  <si>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</si>
  <si>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</si>
  <si>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</si>
  <si>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</si>
  <si>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</si>
  <si>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</si>
  <si>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</si>
  <si>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</si>
  <si>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</si>
  <si>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</si>
  <si>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</si>
  <si>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</si>
  <si>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</si>
  <si>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</si>
  <si>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</si>
  <si>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</si>
  <si>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</si>
  <si>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</si>
  <si>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</si>
  <si>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</si>
  <si>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</si>
  <si>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</si>
  <si>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</si>
  <si>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</si>
  <si>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</si>
  <si>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</si>
  <si>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</si>
  <si>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</si>
  <si>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</si>
  <si>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</si>
  <si>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</si>
  <si>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</si>
  <si>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</si>
  <si>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</si>
  <si>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</si>
  <si>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</si>
  <si>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</si>
  <si>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</si>
  <si>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</si>
  <si>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</si>
  <si>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</si>
  <si>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</si>
  <si>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</si>
  <si>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</si>
  <si>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</si>
  <si>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</si>
  <si>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</si>
  <si>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</si>
  <si>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</si>
  <si>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</si>
  <si>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</si>
  <si>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</si>
  <si>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</si>
  <si>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</si>
  <si>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</si>
  <si>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</si>
  <si>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</si>
  <si>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</si>
  <si>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</si>
  <si>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</si>
  <si>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</si>
  <si>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</si>
  <si>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</si>
  <si>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</si>
  <si>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</si>
  <si>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</si>
  <si>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</si>
  <si>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</si>
  <si>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</si>
  <si>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</si>
  <si>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</si>
  <si>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</si>
  <si>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</si>
  <si>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</si>
  <si>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</si>
  <si>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</si>
  <si>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</si>
  <si>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</si>
  <si>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</si>
  <si>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</si>
  <si>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</si>
  <si>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</si>
  <si>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</si>
  <si>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</si>
  <si>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</si>
  <si>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</si>
  <si>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</si>
  <si>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</si>
  <si>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</si>
  <si>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</si>
  <si>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</si>
  <si>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</si>
  <si>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</si>
  <si>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</si>
  <si>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</si>
  <si>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</si>
  <si>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</si>
  <si>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</si>
  <si>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</si>
  <si>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</si>
  <si>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</si>
  <si>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</si>
  <si>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</si>
  <si>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</si>
  <si>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</si>
  <si>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</si>
  <si>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</si>
  <si>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</si>
  <si>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</si>
  <si>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</si>
  <si>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</si>
  <si>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</si>
  <si>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</si>
  <si>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</si>
  <si>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</si>
  <si>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</si>
  <si>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</si>
  <si>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</si>
  <si>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</si>
  <si>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</si>
  <si>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</si>
  <si>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</si>
  <si>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</si>
  <si>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</si>
  <si>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</si>
  <si>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</si>
  <si>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</si>
  <si>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</si>
  <si>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</si>
  <si>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</si>
  <si>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</si>
  <si>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</si>
  <si>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</si>
  <si>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</si>
  <si>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</si>
  <si>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</si>
  <si>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</si>
  <si>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</si>
  <si>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</si>
  <si>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</si>
  <si>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</si>
  <si>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</si>
  <si>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</si>
  <si>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</si>
  <si>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</si>
  <si>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</si>
  <si>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</si>
  <si>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</si>
  <si>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</si>
  <si>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</si>
  <si>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</si>
  <si>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</si>
  <si>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</si>
  <si>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</si>
  <si>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</si>
  <si>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</si>
  <si>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</si>
  <si>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</si>
  <si>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</si>
  <si>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</si>
  <si>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</si>
  <si>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</si>
  <si>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</si>
  <si>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</si>
  <si>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</si>
  <si>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</si>
  <si>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</si>
  <si>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</si>
  <si>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</si>
  <si>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</si>
  <si>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</si>
  <si>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</si>
  <si>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</si>
  <si>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</si>
  <si>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</si>
  <si>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</si>
  <si>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</si>
  <si>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</si>
  <si>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</si>
  <si>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</si>
  <si>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</si>
  <si>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</si>
  <si>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</si>
  <si>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</si>
  <si>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</si>
  <si>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</si>
  <si>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</si>
  <si>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</si>
  <si>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</si>
  <si>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</si>
  <si>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</si>
  <si>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</si>
  <si>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</si>
  <si>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</si>
  <si>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</si>
  <si>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</si>
  <si>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</si>
  <si>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</si>
  <si>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</si>
  <si>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931</t>
    <phoneticPr fontId="2"/>
  </si>
  <si>
    <t>7398</t>
    <phoneticPr fontId="2"/>
  </si>
  <si>
    <t>226</t>
    <phoneticPr fontId="2"/>
  </si>
  <si>
    <t>0003</t>
    <phoneticPr fontId="2"/>
  </si>
  <si>
    <t>鈴木　</t>
    <rPh sb="0" eb="2">
      <t>スズキ</t>
    </rPh>
    <phoneticPr fontId="2"/>
  </si>
  <si>
    <t>諒</t>
    <rPh sb="0" eb="1">
      <t>リョウ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</si>
  <si>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</si>
  <si>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</si>
  <si>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</si>
  <si>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</si>
  <si>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</si>
  <si>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</si>
  <si>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阿藤</t>
    <rPh sb="0" eb="2">
      <t>アトウ</t>
    </rPh>
    <phoneticPr fontId="2"/>
  </si>
  <si>
    <t>海里</t>
    <rPh sb="0" eb="2">
      <t>カイリ</t>
    </rPh>
    <phoneticPr fontId="2"/>
  </si>
  <si>
    <t>米川</t>
    <rPh sb="0" eb="2">
      <t>ヨネカワ</t>
    </rPh>
    <phoneticPr fontId="2"/>
  </si>
  <si>
    <t>巧眞</t>
    <rPh sb="0" eb="1">
      <t>タクミ</t>
    </rPh>
    <rPh sb="1" eb="2">
      <t>マ</t>
    </rPh>
    <phoneticPr fontId="2"/>
  </si>
  <si>
    <t>森下</t>
    <rPh sb="0" eb="2">
      <t>モリシタ</t>
    </rPh>
    <phoneticPr fontId="2"/>
  </si>
  <si>
    <t>柊</t>
    <rPh sb="0" eb="1">
      <t>ヒイラギ</t>
    </rPh>
    <phoneticPr fontId="2"/>
  </si>
  <si>
    <t>早津</t>
    <rPh sb="0" eb="2">
      <t>ハヤツ</t>
    </rPh>
    <phoneticPr fontId="2"/>
  </si>
  <si>
    <t>奎杜</t>
    <rPh sb="0" eb="1">
      <t>ケイ</t>
    </rPh>
    <rPh sb="1" eb="2">
      <t>ト</t>
    </rPh>
    <phoneticPr fontId="2"/>
  </si>
  <si>
    <t>黒滝</t>
    <rPh sb="0" eb="2">
      <t>クロタキ</t>
    </rPh>
    <phoneticPr fontId="2"/>
  </si>
  <si>
    <t>翔聖</t>
    <rPh sb="0" eb="1">
      <t>ショウ</t>
    </rPh>
    <rPh sb="1" eb="2">
      <t>セイ</t>
    </rPh>
    <phoneticPr fontId="2"/>
  </si>
  <si>
    <t>宇戸</t>
    <rPh sb="0" eb="2">
      <t>ウト</t>
    </rPh>
    <phoneticPr fontId="2"/>
  </si>
  <si>
    <t>稜雅</t>
    <rPh sb="0" eb="1">
      <t>リョウ</t>
    </rPh>
    <rPh sb="1" eb="2">
      <t>ガ</t>
    </rPh>
    <phoneticPr fontId="2"/>
  </si>
  <si>
    <t>小林</t>
    <rPh sb="0" eb="2">
      <t>コバヤシ</t>
    </rPh>
    <phoneticPr fontId="2"/>
  </si>
  <si>
    <t>大晟</t>
    <rPh sb="0" eb="2">
      <t>タイセイ</t>
    </rPh>
    <phoneticPr fontId="2"/>
  </si>
  <si>
    <t>川尻</t>
    <rPh sb="0" eb="2">
      <t>カワジリ</t>
    </rPh>
    <phoneticPr fontId="2"/>
  </si>
  <si>
    <t>咲</t>
    <rPh sb="0" eb="1">
      <t>サ</t>
    </rPh>
    <phoneticPr fontId="2"/>
  </si>
  <si>
    <t>坂口</t>
    <rPh sb="0" eb="2">
      <t>サカグチ</t>
    </rPh>
    <phoneticPr fontId="2"/>
  </si>
  <si>
    <t>哲平</t>
    <rPh sb="0" eb="2">
      <t>テッペイ</t>
    </rPh>
    <phoneticPr fontId="2"/>
  </si>
  <si>
    <t>梅下</t>
    <rPh sb="0" eb="2">
      <t>ウメシタ</t>
    </rPh>
    <phoneticPr fontId="2"/>
  </si>
  <si>
    <t>開州</t>
    <rPh sb="0" eb="1">
      <t>カイ</t>
    </rPh>
    <rPh sb="1" eb="2">
      <t>シュウ</t>
    </rPh>
    <phoneticPr fontId="2"/>
  </si>
  <si>
    <t>吉田</t>
    <rPh sb="0" eb="2">
      <t>ヨシダ</t>
    </rPh>
    <phoneticPr fontId="2"/>
  </si>
  <si>
    <t>翔太</t>
    <rPh sb="0" eb="2">
      <t>ショウタ</t>
    </rPh>
    <phoneticPr fontId="2"/>
  </si>
  <si>
    <t>尚記</t>
    <rPh sb="0" eb="1">
      <t>ナオ</t>
    </rPh>
    <rPh sb="1" eb="2">
      <t>キ</t>
    </rPh>
    <phoneticPr fontId="2"/>
  </si>
  <si>
    <t>けいと</t>
    <phoneticPr fontId="2"/>
  </si>
  <si>
    <t>はやつ</t>
    <phoneticPr fontId="2"/>
  </si>
  <si>
    <t>もりした</t>
    <phoneticPr fontId="2"/>
  </si>
  <si>
    <t>しゅう</t>
    <phoneticPr fontId="2"/>
  </si>
  <si>
    <t>よねかわ</t>
    <phoneticPr fontId="2"/>
  </si>
  <si>
    <t>たくま</t>
    <phoneticPr fontId="2"/>
  </si>
  <si>
    <t>あとう</t>
    <phoneticPr fontId="2"/>
  </si>
  <si>
    <t>かいり</t>
    <phoneticPr fontId="2"/>
  </si>
  <si>
    <t>くろたき</t>
    <phoneticPr fontId="2"/>
  </si>
  <si>
    <t>しょうせい</t>
    <phoneticPr fontId="2"/>
  </si>
  <si>
    <t>うと</t>
    <phoneticPr fontId="2"/>
  </si>
  <si>
    <t>りょうが</t>
    <phoneticPr fontId="2"/>
  </si>
  <si>
    <t>こばやし</t>
    <phoneticPr fontId="2"/>
  </si>
  <si>
    <t>たいせい</t>
    <phoneticPr fontId="2"/>
  </si>
  <si>
    <t>かわじり</t>
    <phoneticPr fontId="2"/>
  </si>
  <si>
    <t>しょう</t>
    <phoneticPr fontId="2"/>
  </si>
  <si>
    <t>さかぐち</t>
    <phoneticPr fontId="2"/>
  </si>
  <si>
    <t>てっぺい</t>
    <phoneticPr fontId="2"/>
  </si>
  <si>
    <t>うめした</t>
    <phoneticPr fontId="2"/>
  </si>
  <si>
    <t>かいしゅう</t>
    <phoneticPr fontId="2"/>
  </si>
  <si>
    <t>よしだ</t>
    <phoneticPr fontId="2"/>
  </si>
  <si>
    <t>しょうた</t>
    <phoneticPr fontId="2"/>
  </si>
  <si>
    <t>こばやし</t>
    <phoneticPr fontId="2"/>
  </si>
  <si>
    <t>なおき</t>
    <phoneticPr fontId="2"/>
  </si>
  <si>
    <t>かいり</t>
    <phoneticPr fontId="2"/>
  </si>
  <si>
    <t>045</t>
    <phoneticPr fontId="2"/>
  </si>
  <si>
    <t>934</t>
    <phoneticPr fontId="2"/>
  </si>
  <si>
    <t>9295</t>
    <phoneticPr fontId="2"/>
  </si>
  <si>
    <t>八木橋</t>
    <rPh sb="0" eb="3">
      <t>ヤギハシ</t>
    </rPh>
    <phoneticPr fontId="2"/>
  </si>
  <si>
    <t>拓海</t>
    <rPh sb="0" eb="2">
      <t>タクミ</t>
    </rPh>
    <phoneticPr fontId="2"/>
  </si>
  <si>
    <t>やぎはし</t>
    <phoneticPr fontId="2"/>
  </si>
  <si>
    <t>たくみ</t>
    <phoneticPr fontId="2"/>
  </si>
  <si>
    <t>横浜市緑区鴨居3丁目39番1号</t>
    <rPh sb="0" eb="3">
      <t>ヨコハマシ</t>
    </rPh>
    <rPh sb="3" eb="5">
      <t>ミドリク</t>
    </rPh>
    <rPh sb="5" eb="7">
      <t>カモイ</t>
    </rPh>
    <rPh sb="8" eb="10">
      <t>チョウメ</t>
    </rPh>
    <rPh sb="12" eb="13">
      <t>バン</t>
    </rPh>
    <rPh sb="14" eb="1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</si>
</sst>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1199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横浜市立東鴨居中学校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749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742</v>
      </c>
      <c r="AC6" s="86"/>
      <c r="AD6" s="86"/>
      <c r="AE6" s="86"/>
      <c r="AF6" s="38" t="s">
        <v>587</v>
      </c>
      <c r="AG6" s="86" t="s">
        <v>743</v>
      </c>
      <c r="AH6" s="86"/>
      <c r="AI6" s="86"/>
      <c r="AJ6" s="86"/>
      <c r="AK6" s="38" t="s">
        <v>587</v>
      </c>
      <c r="AL6" s="86" t="s">
        <v>744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688</v>
      </c>
      <c r="G12" s="148"/>
      <c r="H12" s="148"/>
      <c r="I12" s="148"/>
      <c r="J12" s="148"/>
      <c r="K12" s="148"/>
      <c r="L12" s="148" t="s">
        <v>689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686</v>
      </c>
      <c r="G13" s="134"/>
      <c r="H13" s="134"/>
      <c r="I13" s="134"/>
      <c r="J13" s="134"/>
      <c r="K13" s="134"/>
      <c r="L13" s="134" t="s">
        <v>687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690</v>
      </c>
      <c r="W13" s="140"/>
      <c r="X13" s="140"/>
      <c r="Y13" s="140"/>
      <c r="Z13" s="140"/>
      <c r="AA13" s="140"/>
      <c r="AB13" s="141" t="s">
        <v>691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747</v>
      </c>
      <c r="G14" s="170"/>
      <c r="H14" s="170"/>
      <c r="I14" s="170"/>
      <c r="J14" s="170"/>
      <c r="K14" s="170"/>
      <c r="L14" s="170" t="s">
        <v>748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723</v>
      </c>
      <c r="W14" s="170"/>
      <c r="X14" s="170"/>
      <c r="Y14" s="170"/>
      <c r="Z14" s="170"/>
      <c r="AA14" s="170"/>
      <c r="AB14" s="173" t="s">
        <v>741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745</v>
      </c>
      <c r="G15" s="161"/>
      <c r="H15" s="161"/>
      <c r="I15" s="161"/>
      <c r="J15" s="161"/>
      <c r="K15" s="161"/>
      <c r="L15" s="161" t="s">
        <v>746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721</v>
      </c>
      <c r="G20" s="202"/>
      <c r="H20" s="202"/>
      <c r="I20" s="202"/>
      <c r="J20" s="202"/>
      <c r="K20" s="202" t="s">
        <v>722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729</v>
      </c>
      <c r="AA20" s="202"/>
      <c r="AB20" s="202"/>
      <c r="AC20" s="202"/>
      <c r="AD20" s="202"/>
      <c r="AE20" s="202" t="s">
        <v>730</v>
      </c>
      <c r="AF20" s="202"/>
      <c r="AG20" s="202"/>
      <c r="AH20" s="202"/>
      <c r="AI20" s="203"/>
      <c r="AJ20" s="199">
        <v>2</v>
      </c>
      <c r="AK20" s="199"/>
      <c r="AL20" s="204">
        <v>165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706</v>
      </c>
      <c r="AA21" s="217"/>
      <c r="AB21" s="217"/>
      <c r="AC21" s="217"/>
      <c r="AD21" s="217"/>
      <c r="AE21" s="217" t="s">
        <v>707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719</v>
      </c>
      <c r="G22" s="170"/>
      <c r="H22" s="170"/>
      <c r="I22" s="170"/>
      <c r="J22" s="170"/>
      <c r="K22" s="170" t="s">
        <v>720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731</v>
      </c>
      <c r="AA22" s="170"/>
      <c r="AB22" s="170"/>
      <c r="AC22" s="170"/>
      <c r="AD22" s="170"/>
      <c r="AE22" s="170" t="s">
        <v>732</v>
      </c>
      <c r="AF22" s="170"/>
      <c r="AG22" s="170"/>
      <c r="AH22" s="170"/>
      <c r="AI22" s="171"/>
      <c r="AJ22" s="211">
        <v>1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708</v>
      </c>
      <c r="AA23" s="224"/>
      <c r="AB23" s="224"/>
      <c r="AC23" s="224"/>
      <c r="AD23" s="224"/>
      <c r="AE23" s="224" t="s">
        <v>709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718</v>
      </c>
      <c r="G24" s="170"/>
      <c r="H24" s="170"/>
      <c r="I24" s="170"/>
      <c r="J24" s="170"/>
      <c r="K24" s="170" t="s">
        <v>717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173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700</v>
      </c>
      <c r="G25" s="224"/>
      <c r="H25" s="224"/>
      <c r="I25" s="224"/>
      <c r="J25" s="224"/>
      <c r="K25" s="224" t="s">
        <v>701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710</v>
      </c>
      <c r="AA25" s="224"/>
      <c r="AB25" s="224"/>
      <c r="AC25" s="224"/>
      <c r="AD25" s="224"/>
      <c r="AE25" s="224" t="s">
        <v>711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723</v>
      </c>
      <c r="G26" s="170"/>
      <c r="H26" s="170"/>
      <c r="I26" s="170"/>
      <c r="J26" s="170"/>
      <c r="K26" s="170" t="s">
        <v>724</v>
      </c>
      <c r="L26" s="170"/>
      <c r="M26" s="170"/>
      <c r="N26" s="170"/>
      <c r="O26" s="171"/>
      <c r="P26" s="211">
        <v>2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736</v>
      </c>
      <c r="AF26" s="170"/>
      <c r="AG26" s="170"/>
      <c r="AH26" s="170"/>
      <c r="AI26" s="171"/>
      <c r="AJ26" s="211">
        <v>2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694</v>
      </c>
      <c r="G27" s="224"/>
      <c r="H27" s="224"/>
      <c r="I27" s="224"/>
      <c r="J27" s="224"/>
      <c r="K27" s="224" t="s">
        <v>695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712</v>
      </c>
      <c r="AA27" s="224"/>
      <c r="AB27" s="224"/>
      <c r="AC27" s="224"/>
      <c r="AD27" s="224"/>
      <c r="AE27" s="224" t="s">
        <v>713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725</v>
      </c>
      <c r="G28" s="170"/>
      <c r="H28" s="170"/>
      <c r="I28" s="170"/>
      <c r="J28" s="170"/>
      <c r="K28" s="170" t="s">
        <v>726</v>
      </c>
      <c r="L28" s="170"/>
      <c r="M28" s="170"/>
      <c r="N28" s="170"/>
      <c r="O28" s="171"/>
      <c r="P28" s="211">
        <v>1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1</v>
      </c>
      <c r="AK28" s="211"/>
      <c r="AL28" s="213">
        <v>150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702</v>
      </c>
      <c r="G29" s="224"/>
      <c r="H29" s="224"/>
      <c r="I29" s="224"/>
      <c r="J29" s="224"/>
      <c r="K29" s="224" t="s">
        <v>703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714</v>
      </c>
      <c r="AA29" s="224"/>
      <c r="AB29" s="224"/>
      <c r="AC29" s="224"/>
      <c r="AD29" s="224"/>
      <c r="AE29" s="224" t="s">
        <v>715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727</v>
      </c>
      <c r="G30" s="170"/>
      <c r="H30" s="170"/>
      <c r="I30" s="170"/>
      <c r="J30" s="170"/>
      <c r="K30" s="170" t="s">
        <v>728</v>
      </c>
      <c r="L30" s="170"/>
      <c r="M30" s="170"/>
      <c r="N30" s="170"/>
      <c r="O30" s="171"/>
      <c r="P30" s="211">
        <v>2</v>
      </c>
      <c r="Q30" s="211"/>
      <c r="R30" s="213">
        <v>172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739</v>
      </c>
      <c r="AA30" s="170"/>
      <c r="AB30" s="170"/>
      <c r="AC30" s="170"/>
      <c r="AD30" s="170"/>
      <c r="AE30" s="170" t="s">
        <v>740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704</v>
      </c>
      <c r="G31" s="161"/>
      <c r="H31" s="161"/>
      <c r="I31" s="161"/>
      <c r="J31" s="161"/>
      <c r="K31" s="161" t="s">
        <v>705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706</v>
      </c>
      <c r="AA31" s="161"/>
      <c r="AB31" s="161"/>
      <c r="AC31" s="161"/>
      <c r="AD31" s="161"/>
      <c r="AE31" s="161" t="s">
        <v>716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横浜市立東鴨居中学校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すずき</v>
      </c>
      <c r="F7" s="346"/>
      <c r="G7" s="346"/>
      <c r="H7" s="346"/>
      <c r="I7" s="346"/>
      <c r="J7" s="346"/>
      <c r="K7" s="346" t="str">
        <f>IF(入力!L12="","",入力!L12)</f>
        <v>りょう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いなだ</v>
      </c>
      <c r="V7" s="167"/>
      <c r="W7" s="167"/>
      <c r="X7" s="167"/>
      <c r="Y7" s="167"/>
      <c r="Z7" s="320"/>
      <c r="AA7" s="303" t="str">
        <f>IF(入力!AB12="","",入力!AB12)</f>
        <v>なおこ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鈴木　</v>
      </c>
      <c r="F8" s="334"/>
      <c r="G8" s="334"/>
      <c r="H8" s="334"/>
      <c r="I8" s="334"/>
      <c r="J8" s="334"/>
      <c r="K8" s="334" t="str">
        <f>IF(入力!L13="","",入力!L13)</f>
        <v>諒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稲田</v>
      </c>
      <c r="V8" s="337"/>
      <c r="W8" s="337"/>
      <c r="X8" s="337"/>
      <c r="Y8" s="337"/>
      <c r="Z8" s="338"/>
      <c r="AA8" s="339" t="str">
        <f>IF(入力!AB13="","",入力!AB13)</f>
        <v>直子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やぎはし</v>
      </c>
      <c r="F9" s="167"/>
      <c r="G9" s="167"/>
      <c r="H9" s="167"/>
      <c r="I9" s="167"/>
      <c r="J9" s="320"/>
      <c r="K9" s="303" t="str">
        <f>IF(入力!L14="","",入力!L14)</f>
        <v>たくみ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あとう</v>
      </c>
      <c r="V9" s="167"/>
      <c r="W9" s="167"/>
      <c r="X9" s="167"/>
      <c r="Y9" s="167"/>
      <c r="Z9" s="320"/>
      <c r="AA9" s="303" t="str">
        <f>IF(入力!AB14="","",入力!AB14)</f>
        <v>かいり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八木橋</v>
      </c>
      <c r="F10" s="306"/>
      <c r="G10" s="306"/>
      <c r="H10" s="306"/>
      <c r="I10" s="306"/>
      <c r="J10" s="309"/>
      <c r="K10" s="305" t="str">
        <f>IF(入力!L15="","",入力!L15)</f>
        <v>拓海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阿藤</v>
      </c>
      <c r="V10" s="306"/>
      <c r="W10" s="306"/>
      <c r="X10" s="306"/>
      <c r="Y10" s="306"/>
      <c r="Z10" s="309"/>
      <c r="AA10" s="305" t="str">
        <f>IF(入力!AB15="","",入力!AB15)</f>
        <v>海里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よねかわ</v>
      </c>
      <c r="F15" s="299"/>
      <c r="G15" s="299"/>
      <c r="H15" s="299"/>
      <c r="I15" s="299"/>
      <c r="J15" s="299" t="str">
        <f>IF(入力!K20="","",入力!K20)</f>
        <v>たくま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こばやし</v>
      </c>
      <c r="Z15" s="299"/>
      <c r="AA15" s="299"/>
      <c r="AB15" s="299"/>
      <c r="AC15" s="299"/>
      <c r="AD15" s="299" t="str">
        <f>IF(入力!AE20="","",入力!AE20)</f>
        <v>たいせい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米川</v>
      </c>
      <c r="F16" s="314"/>
      <c r="G16" s="314"/>
      <c r="H16" s="314"/>
      <c r="I16" s="314"/>
      <c r="J16" s="314" t="str">
        <f>IF(入力!K21="","",入力!K21)</f>
        <v>巧眞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小林</v>
      </c>
      <c r="Z16" s="314"/>
      <c r="AA16" s="314"/>
      <c r="AB16" s="314"/>
      <c r="AC16" s="314"/>
      <c r="AD16" s="314" t="str">
        <f>IF(入力!AE21="","",入力!AE21)</f>
        <v>大晟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もりした</v>
      </c>
      <c r="F17" s="285"/>
      <c r="G17" s="285"/>
      <c r="H17" s="285"/>
      <c r="I17" s="285"/>
      <c r="J17" s="285" t="str">
        <f>IF(入力!K22="","",入力!K22)</f>
        <v>しゅう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かわじり</v>
      </c>
      <c r="Z17" s="285"/>
      <c r="AA17" s="285"/>
      <c r="AB17" s="285"/>
      <c r="AC17" s="285"/>
      <c r="AD17" s="285" t="str">
        <f>IF(入力!AE22="","",入力!AE22)</f>
        <v>しょう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森下</v>
      </c>
      <c r="F18" s="278"/>
      <c r="G18" s="278"/>
      <c r="H18" s="278"/>
      <c r="I18" s="278"/>
      <c r="J18" s="278" t="str">
        <f>IF(入力!K23="","",入力!K23)</f>
        <v>柊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川尻</v>
      </c>
      <c r="Z18" s="278"/>
      <c r="AA18" s="278"/>
      <c r="AB18" s="278"/>
      <c r="AC18" s="278"/>
      <c r="AD18" s="278" t="str">
        <f>IF(入力!AE23="","",入力!AE23)</f>
        <v>咲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はやつ</v>
      </c>
      <c r="F19" s="285"/>
      <c r="G19" s="285"/>
      <c r="H19" s="285"/>
      <c r="I19" s="285"/>
      <c r="J19" s="285" t="str">
        <f>IF(入力!K24="","",入力!K24)</f>
        <v>けいと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さかぐち</v>
      </c>
      <c r="Z19" s="285"/>
      <c r="AA19" s="285"/>
      <c r="AB19" s="285"/>
      <c r="AC19" s="285"/>
      <c r="AD19" s="285" t="str">
        <f>IF(入力!AE24="","",入力!AE24)</f>
        <v>てっぺい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173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早津</v>
      </c>
      <c r="F20" s="278"/>
      <c r="G20" s="278"/>
      <c r="H20" s="278"/>
      <c r="I20" s="278"/>
      <c r="J20" s="278" t="str">
        <f>IF(入力!K25="","",入力!K25)</f>
        <v>奎杜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坂口</v>
      </c>
      <c r="Z20" s="278"/>
      <c r="AA20" s="278"/>
      <c r="AB20" s="278"/>
      <c r="AC20" s="278"/>
      <c r="AD20" s="278" t="str">
        <f>IF(入力!AE25="","",入力!AE25)</f>
        <v>哲平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あとう</v>
      </c>
      <c r="F21" s="285"/>
      <c r="G21" s="285"/>
      <c r="H21" s="285"/>
      <c r="I21" s="285"/>
      <c r="J21" s="285" t="str">
        <f>IF(入力!K26="","",入力!K26)</f>
        <v>かいり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うめした</v>
      </c>
      <c r="Z21" s="285"/>
      <c r="AA21" s="285"/>
      <c r="AB21" s="285"/>
      <c r="AC21" s="285"/>
      <c r="AD21" s="285" t="str">
        <f>IF(入力!AE26="","",入力!AE26)</f>
        <v>かいしゅう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阿藤</v>
      </c>
      <c r="F22" s="278"/>
      <c r="G22" s="278"/>
      <c r="H22" s="278"/>
      <c r="I22" s="278"/>
      <c r="J22" s="278" t="str">
        <f>IF(入力!K27="","",入力!K27)</f>
        <v>海里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梅下</v>
      </c>
      <c r="Z22" s="278"/>
      <c r="AA22" s="278"/>
      <c r="AB22" s="278"/>
      <c r="AC22" s="278"/>
      <c r="AD22" s="278" t="str">
        <f>IF(入力!AE27="","",入力!AE27)</f>
        <v>開州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くろたき</v>
      </c>
      <c r="F23" s="285"/>
      <c r="G23" s="285"/>
      <c r="H23" s="285"/>
      <c r="I23" s="285"/>
      <c r="J23" s="285" t="str">
        <f>IF(入力!K28="","",入力!K28)</f>
        <v>しょうせい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よしだ</v>
      </c>
      <c r="Z23" s="285"/>
      <c r="AA23" s="285"/>
      <c r="AB23" s="285"/>
      <c r="AC23" s="285"/>
      <c r="AD23" s="285" t="str">
        <f>IF(入力!AE28="","",入力!AE28)</f>
        <v>しょうた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黒滝</v>
      </c>
      <c r="F24" s="278"/>
      <c r="G24" s="278"/>
      <c r="H24" s="278"/>
      <c r="I24" s="278"/>
      <c r="J24" s="278" t="str">
        <f>IF(入力!K29="","",入力!K29)</f>
        <v>翔聖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吉田</v>
      </c>
      <c r="Z24" s="278"/>
      <c r="AA24" s="278"/>
      <c r="AB24" s="278"/>
      <c r="AC24" s="278"/>
      <c r="AD24" s="278" t="str">
        <f>IF(入力!AE29="","",入力!AE29)</f>
        <v>翔太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うと</v>
      </c>
      <c r="F25" s="285"/>
      <c r="G25" s="285"/>
      <c r="H25" s="285"/>
      <c r="I25" s="285"/>
      <c r="J25" s="285" t="str">
        <f>IF(入力!K30="","",入力!K30)</f>
        <v>りょうが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こばやし</v>
      </c>
      <c r="Z25" s="285"/>
      <c r="AA25" s="285"/>
      <c r="AB25" s="285"/>
      <c r="AC25" s="285"/>
      <c r="AD25" s="285" t="str">
        <f>IF(入力!AE30="","",入力!AE30)</f>
        <v>なおき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宇戸</v>
      </c>
      <c r="F26" s="291"/>
      <c r="G26" s="291"/>
      <c r="H26" s="291"/>
      <c r="I26" s="291"/>
      <c r="J26" s="291" t="str">
        <f>IF(入力!K31="","",入力!K31)</f>
        <v>稜雅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小林</v>
      </c>
      <c r="Z26" s="291"/>
      <c r="AA26" s="291"/>
      <c r="AB26" s="291"/>
      <c r="AC26" s="291"/>
      <c r="AD26" s="291" t="str">
        <f>IF(入力!AE31="","",入力!AE31)</f>
        <v>尚記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1199</v>
      </c>
      <c r="B7" s="45" t="str">
        <f t="shared" ref="B7:C7" si="0">IF($A$8="","",IF($A$9="",B8,B8&amp;"・"&amp;B9))</f>
        <v>横浜市立東鴨居中学校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226</v>
      </c>
      <c r="G7" s="45" t="str">
        <f t="shared" si="1"/>
        <v>0003</v>
      </c>
      <c r="H7" s="45">
        <f t="shared" si="1"/>
        <v>0</v>
      </c>
      <c r="I7" s="45" t="str">
        <f t="shared" si="1"/>
        <v>横浜市緑区鴨居3丁目39番1号</v>
      </c>
      <c r="J7" s="45">
        <f t="shared" si="1"/>
        <v>0</v>
      </c>
      <c r="K7" s="45" t="str">
        <f t="shared" si="1"/>
        <v>045</v>
      </c>
      <c r="L7" s="45" t="str">
        <f t="shared" si="1"/>
        <v>931</v>
      </c>
      <c r="M7" s="45" t="str">
        <f t="shared" si="1"/>
        <v>7398</v>
      </c>
      <c r="N7" s="45" t="str">
        <f t="shared" si="1"/>
        <v>045</v>
      </c>
      <c r="O7" s="45" t="str">
        <f t="shared" si="1"/>
        <v>934</v>
      </c>
      <c r="P7" s="45" t="str">
        <f t="shared" si="1"/>
        <v>9295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1199</v>
      </c>
      <c r="B8" s="46" t="str">
        <f>IF(入力!$F$3="","",入力!$F$3)</f>
        <v>横浜市立東鴨居中学校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226</v>
      </c>
      <c r="G8" s="57" t="str">
        <f>IF(入力!$I$6="","",入力!$I$6)</f>
        <v>0003</v>
      </c>
      <c r="H8" s="46"/>
      <c r="I8" s="46" t="str">
        <f>IF(入力!$L$5="","",入力!$L$5)</f>
        <v>横浜市緑区鴨居3丁目39番1号</v>
      </c>
      <c r="J8" s="46"/>
      <c r="K8" s="57" t="str">
        <f>IF(入力!$AB$4="","",入力!$AB$4)</f>
        <v>045</v>
      </c>
      <c r="L8" s="57" t="str">
        <f>IF(入力!$AG$4="","",入力!$AG$4)</f>
        <v>931</v>
      </c>
      <c r="M8" s="57" t="str">
        <f>IF(入力!$AL$4="","",入力!$AL$4)</f>
        <v>7398</v>
      </c>
      <c r="N8" s="57" t="str">
        <f>IF(入力!$AB$6="","",入力!$AB$6)</f>
        <v>045</v>
      </c>
      <c r="O8" s="57" t="str">
        <f>IF(入力!$AG$6="","",入力!$AG$6)</f>
        <v>934</v>
      </c>
      <c r="P8" s="57" t="str">
        <f>IF(入力!$AL$6="","",入力!$AL$6)</f>
        <v>9295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7398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　</v>
      </c>
      <c r="D16" s="46" t="str">
        <f>IF(入力!$L$13="","",入力!$L$13)</f>
        <v>諒</v>
      </c>
      <c r="E16" s="46" t="str">
        <f>IF(入力!$F$12="","",入力!$F$12)</f>
        <v>すずき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稲田</v>
      </c>
      <c r="D17" s="46" t="str">
        <f>IF(入力!$AB$13="","",入力!$AB$13)</f>
        <v>直子</v>
      </c>
      <c r="E17" s="46" t="str">
        <f>IF(入力!$V$12="","",入力!$V$12)</f>
        <v>いなだ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八木橋</v>
      </c>
      <c r="D20" s="46" t="str">
        <f>IF(入力!$L$15="","",入力!$L$15)</f>
        <v>拓海</v>
      </c>
      <c r="E20" s="46" t="str">
        <f>IF(入力!$F$14="","",入力!$F$14)</f>
        <v>やぎはし</v>
      </c>
      <c r="F20" s="46" t="str">
        <f>IF(入力!$L$14="","",入力!$L$14)</f>
        <v>たくみ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阿藤</v>
      </c>
      <c r="D24" s="46" t="str">
        <f>IF(入力!$AB$15="","",入力!$AB$15)</f>
        <v>海里</v>
      </c>
      <c r="E24" s="46" t="str">
        <f>IF(入力!$V$14="","",入力!$V$14)</f>
        <v>あとう</v>
      </c>
      <c r="F24" s="46" t="str">
        <f>IF(入力!$AB$14="","",入力!$AB$14)</f>
        <v>かいり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米川</v>
      </c>
      <c r="D53" s="46" t="str">
        <f>IF(OR(L53&lt;&gt;"○",入力!K21=""),"",入力!K21)</f>
        <v>巧眞</v>
      </c>
      <c r="E53" s="46" t="str">
        <f>IF(OR(L53&lt;&gt;"○",入力!F20=""),"",入力!F20)</f>
        <v>よねかわ</v>
      </c>
      <c r="F53" s="46" t="str">
        <f>IF(OR(L53&lt;&gt;"○",入力!K20=""),"",入力!K20)</f>
        <v>たくま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森下</v>
      </c>
      <c r="D54" s="46" t="str">
        <f>IF(OR(L54&lt;&gt;"○",入力!K23=""),"",入力!K23)</f>
        <v>柊</v>
      </c>
      <c r="E54" s="46" t="str">
        <f>IF(OR(L54&lt;&gt;"○",入力!F22=""),"",入力!F22)</f>
        <v>もりした</v>
      </c>
      <c r="F54" s="46" t="str">
        <f>IF(OR(L54&lt;&gt;"○",入力!K22=""),"",入力!K22)</f>
        <v>しゅう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早津</v>
      </c>
      <c r="D55" s="46" t="str">
        <f>IF(OR(L55&lt;&gt;"○",入力!K25=""),"",入力!K25)</f>
        <v>奎杜</v>
      </c>
      <c r="E55" s="46" t="str">
        <f>IF(OR(L55&lt;&gt;"○",入力!F24=""),"",入力!F24)</f>
        <v>はやつ</v>
      </c>
      <c r="F55" s="46" t="str">
        <f>IF(OR(L55&lt;&gt;"○",入力!K24=""),"",入力!K24)</f>
        <v>けいと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阿藤</v>
      </c>
      <c r="D56" s="46" t="str">
        <f>IF(OR(L56&lt;&gt;"○",入力!K27=""),"",入力!K27)</f>
        <v>海里</v>
      </c>
      <c r="E56" s="46" t="str">
        <f>IF(OR(L56&lt;&gt;"○",入力!F26=""),"",入力!F26)</f>
        <v>あとう</v>
      </c>
      <c r="F56" s="46" t="str">
        <f>IF(OR(L56&lt;&gt;"○",入力!K26=""),"",入力!K26)</f>
        <v>かいり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黒滝</v>
      </c>
      <c r="D57" s="46" t="str">
        <f>IF(OR(L57&lt;&gt;"○",入力!K29=""),"",入力!K29)</f>
        <v>翔聖</v>
      </c>
      <c r="E57" s="46" t="str">
        <f>IF(OR(L57&lt;&gt;"○",入力!F28=""),"",入力!F28)</f>
        <v>くろたき</v>
      </c>
      <c r="F57" s="46" t="str">
        <f>IF(OR(L57&lt;&gt;"○",入力!K28=""),"",入力!K28)</f>
        <v>しょうせい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宇戸</v>
      </c>
      <c r="D58" s="46" t="str">
        <f>IF(OR(L58&lt;&gt;"○",入力!K31=""),"",入力!K31)</f>
        <v>稜雅</v>
      </c>
      <c r="E58" s="46" t="str">
        <f>IF(OR(L58&lt;&gt;"○",入力!F30=""),"",入力!F30)</f>
        <v>うと</v>
      </c>
      <c r="F58" s="46" t="str">
        <f>IF(OR(L58&lt;&gt;"○",入力!K30=""),"",入力!K30)</f>
        <v>りょうが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小林</v>
      </c>
      <c r="D59" s="46" t="str">
        <f>IF(OR(L59&lt;&gt;"○",入力!AE21=""),"",入力!AE21)</f>
        <v>大晟</v>
      </c>
      <c r="E59" s="46" t="str">
        <f>IF(OR(L59&lt;&gt;"○",入力!Z20=""),"",入力!Z20)</f>
        <v>こばやし</v>
      </c>
      <c r="F59" s="46" t="str">
        <f>IF(OR(L59&lt;&gt;"○",入力!AE20=""),"",入力!AE20)</f>
        <v>たいせい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川尻</v>
      </c>
      <c r="D60" s="46" t="str">
        <f>IF(OR(L60&lt;&gt;"○",入力!AE23=""),"",入力!AE23)</f>
        <v>咲</v>
      </c>
      <c r="E60" s="46" t="str">
        <f>IF(OR(L60&lt;&gt;"○",入力!Z22=""),"",入力!Z22)</f>
        <v>かわじり</v>
      </c>
      <c r="F60" s="46" t="str">
        <f>IF(OR(L60&lt;&gt;"○",入力!AE22=""),"",入力!AE22)</f>
        <v>しょう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坂口</v>
      </c>
      <c r="D61" s="46" t="str">
        <f>IF(OR(L61&lt;&gt;"○",入力!AE25=""),"",入力!AE25)</f>
        <v>哲平</v>
      </c>
      <c r="E61" s="46" t="str">
        <f>IF(OR(L61&lt;&gt;"○",入力!Z24=""),"",入力!Z24)</f>
        <v>さかぐち</v>
      </c>
      <c r="F61" s="46" t="str">
        <f>IF(OR(L61&lt;&gt;"○",入力!AE24=""),"",入力!AE24)</f>
        <v>てっぺい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梅下</v>
      </c>
      <c r="D62" s="46" t="str">
        <f>IF(OR(L62&lt;&gt;"○",入力!AE27=""),"",入力!AE27)</f>
        <v>開州</v>
      </c>
      <c r="E62" s="46" t="str">
        <f>IF(OR(L62&lt;&gt;"○",入力!Z26=""),"",入力!Z26)</f>
        <v>うめした</v>
      </c>
      <c r="F62" s="46" t="str">
        <f>IF(OR(L62&lt;&gt;"○",入力!AE26=""),"",入力!AE26)</f>
        <v>かいしゅう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吉田</v>
      </c>
      <c r="D63" s="46" t="str">
        <f>IF(OR(L63&lt;&gt;"○",入力!AE29=""),"",入力!AE29)</f>
        <v>翔太</v>
      </c>
      <c r="E63" s="46" t="str">
        <f>IF(OR(L63&lt;&gt;"○",入力!Z28=""),"",入力!Z28)</f>
        <v>よしだ</v>
      </c>
      <c r="F63" s="46" t="str">
        <f>IF(OR(L63&lt;&gt;"○",入力!AE28=""),"",入力!AE28)</f>
        <v>しょうた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小林</v>
      </c>
      <c r="D64" s="46" t="str">
        <f>IF(OR(L64&lt;&gt;"○",入力!AE31=""),"",入力!AE31)</f>
        <v>尚記</v>
      </c>
      <c r="E64" s="46" t="str">
        <f>IF(OR(L64&lt;&gt;"○",入力!Z30=""),"",入力!Z30)</f>
        <v>こばやし</v>
      </c>
      <c r="F64" s="46" t="str">
        <f>IF(OR(L64&lt;&gt;"○",入力!AE30=""),"",入力!AE30)</f>
        <v>なおき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2018-11-01T22:01:07Z</cp:lastPrinted>
  <dcterms:created xsi:type="dcterms:W3CDTF">2006-11-03T01:52:14Z</dcterms:created>
  <dcterms:modified xsi:type="dcterms:W3CDTF">2018-11-01T22:01:43Z</dcterms:modified>
</cp:coreProperties>
</file>