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部活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<sst xmlns="http://schemas.openxmlformats.org/spreadsheetml/2006/main" count="1470" uniqueCount="756">
  <si>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</si>
  <si>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</si>
  <si>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</si>
  <si>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</si>
  <si>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</si>
  <si>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</si>
  <si>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</si>
  <si>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</si>
  <si>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</si>
  <si>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</si>
  <si>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</si>
  <si>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</si>
  <si>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</si>
  <si>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</si>
  <si>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</si>
  <si>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</si>
  <si>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</si>
  <si>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</si>
  <si>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</si>
  <si>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</si>
  <si>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</si>
  <si>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</si>
  <si>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</si>
  <si>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</si>
  <si>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</si>
  <si>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</si>
  <si>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</si>
  <si>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</si>
  <si>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</si>
  <si>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</si>
  <si>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</si>
  <si>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</si>
  <si>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</si>
  <si>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</si>
  <si>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</si>
  <si>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</si>
  <si>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</si>
  <si>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</si>
  <si>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</si>
  <si>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</si>
  <si>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</si>
  <si>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</si>
  <si>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</si>
  <si>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</si>
  <si>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</si>
  <si>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</si>
  <si>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</si>
  <si>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</si>
  <si>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</si>
  <si>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</si>
  <si>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</si>
  <si>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</si>
  <si>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</si>
  <si>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</si>
  <si>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</si>
  <si>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</si>
  <si>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</si>
  <si>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</si>
  <si>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</si>
  <si>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</si>
  <si>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</si>
  <si>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</si>
  <si>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</si>
  <si>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</si>
  <si>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</si>
  <si>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</si>
  <si>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</si>
  <si>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</si>
  <si>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</si>
  <si>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</si>
  <si>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</si>
  <si>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</si>
  <si>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</si>
  <si>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</si>
  <si>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</si>
  <si>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</si>
  <si>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</si>
  <si>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</si>
  <si>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</si>
  <si>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</si>
  <si>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</si>
  <si>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</si>
  <si>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</si>
  <si>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</si>
  <si>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</si>
  <si>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</si>
  <si>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</si>
  <si>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</si>
  <si>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</si>
  <si>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</si>
  <si>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</si>
  <si>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</si>
  <si>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</si>
  <si>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</si>
  <si>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</si>
  <si>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</si>
  <si>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</si>
  <si>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</si>
  <si>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</si>
  <si>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</si>
  <si>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</si>
  <si>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</si>
  <si>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</si>
  <si>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</si>
  <si>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</si>
  <si>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</si>
  <si>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</si>
  <si>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</si>
  <si>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</si>
  <si>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</si>
  <si>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</si>
  <si>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</si>
  <si>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</si>
  <si>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</si>
  <si>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</si>
  <si>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</si>
  <si>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</si>
  <si>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</si>
  <si>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</si>
  <si>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</si>
  <si>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</si>
  <si>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</si>
  <si>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</si>
  <si>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</si>
  <si>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</si>
  <si>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</si>
  <si>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</si>
  <si>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</si>
  <si>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</si>
  <si>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</si>
  <si>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</si>
  <si>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</si>
  <si>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</si>
  <si>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</si>
  <si>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</si>
  <si>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</si>
  <si>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</si>
  <si>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</si>
  <si>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</si>
  <si>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</si>
  <si>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</si>
  <si>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</si>
  <si>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</si>
  <si>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</si>
  <si>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</si>
  <si>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</si>
  <si>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</si>
  <si>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</si>
  <si>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</si>
  <si>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</si>
  <si>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</si>
  <si>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</si>
  <si>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</si>
  <si>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</si>
  <si>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</si>
  <si>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</si>
  <si>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</si>
  <si>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</si>
  <si>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</si>
  <si>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</si>
  <si>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</si>
  <si>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</si>
  <si>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</si>
  <si>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</si>
  <si>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</si>
  <si>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</si>
  <si>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</si>
  <si>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</si>
  <si>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</si>
  <si>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</si>
  <si>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</si>
  <si>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</si>
  <si>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</si>
  <si>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</si>
  <si>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</si>
  <si>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</si>
  <si>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</si>
  <si>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</si>
  <si>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</si>
  <si>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</si>
  <si>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</si>
  <si>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</si>
  <si>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</si>
  <si>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</si>
  <si>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</si>
  <si>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</si>
  <si>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</si>
  <si>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</si>
  <si>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</si>
  <si>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</si>
  <si>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</si>
  <si>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</si>
  <si>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</si>
  <si>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</si>
  <si>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</si>
  <si>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</si>
  <si>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</si>
  <si>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</si>
  <si>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</si>
  <si>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</si>
  <si>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</si>
  <si>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</si>
  <si>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</si>
  <si>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</si>
  <si>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</si>
  <si>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</si>
  <si>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</si>
  <si>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</si>
  <si>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</si>
  <si>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</si>
  <si>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</si>
  <si>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</si>
  <si>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</si>
  <si>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</si>
  <si>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</si>
  <si>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</si>
  <si>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</si>
  <si>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</si>
  <si>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</si>
  <si>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</si>
  <si>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</si>
  <si>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</si>
  <si>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</si>
  <si>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</si>
  <si>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</si>
  <si>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</si>
  <si>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</si>
  <si>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</si>
  <si>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</si>
  <si>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</si>
  <si>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</si>
  <si>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</si>
  <si>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</si>
  <si>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</si>
  <si>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</si>
  <si>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</si>
  <si>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</si>
  <si>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</si>
  <si>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</si>
  <si>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</si>
  <si>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</si>
  <si>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</si>
  <si>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</si>
  <si>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</si>
  <si>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</si>
  <si>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</si>
  <si>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</si>
  <si>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</si>
  <si>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</si>
  <si>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</si>
  <si>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</si>
  <si>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</si>
  <si>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</si>
  <si>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</si>
  <si>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</si>
  <si>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</si>
  <si>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</si>
  <si>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</si>
  <si>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</si>
  <si>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</si>
  <si>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</si>
  <si>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</si>
  <si>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</si>
  <si>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</si>
  <si>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</si>
  <si>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</si>
  <si>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</si>
  <si>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</si>
  <si>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</si>
  <si>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</si>
  <si>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</si>
  <si>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</si>
  <si>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</si>
  <si>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</si>
  <si>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</si>
  <si>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</si>
  <si>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</si>
  <si>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</si>
  <si>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</si>
  <si>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</si>
  <si>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</si>
  <si>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</si>
  <si>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</si>
  <si>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</si>
  <si>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</si>
  <si>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</si>
  <si>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</si>
  <si>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</si>
  <si>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</si>
  <si>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</si>
  <si>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</si>
  <si>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</si>
  <si>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</si>
  <si>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</si>
  <si>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</si>
  <si>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</si>
  <si>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</si>
  <si>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</si>
  <si>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</si>
  <si>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</si>
  <si>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</si>
  <si>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</si>
  <si>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</si>
  <si>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</si>
  <si>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</si>
  <si>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</si>
  <si>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</si>
  <si>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</si>
  <si>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</si>
  <si>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</si>
  <si>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</si>
  <si>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</si>
  <si>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</si>
  <si>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</si>
  <si>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</si>
  <si>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</si>
  <si>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</si>
  <si>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</si>
  <si>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</si>
  <si>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</si>
  <si>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</si>
  <si>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</si>
  <si>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</si>
  <si>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</si>
  <si>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</si>
  <si>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</si>
  <si>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</si>
  <si>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</si>
  <si>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</si>
  <si>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</si>
  <si>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</si>
  <si>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</si>
  <si>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</si>
  <si>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</si>
  <si>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</si>
  <si>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</si>
  <si>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</si>
  <si>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</si>
  <si>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</si>
  <si>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</si>
  <si>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</si>
  <si>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</si>
  <si>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</si>
  <si>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</si>
  <si>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</si>
  <si>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</si>
  <si>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</si>
  <si>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</si>
  <si>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</si>
  <si>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</si>
  <si>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</si>
  <si>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</si>
  <si>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</si>
  <si>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</si>
  <si>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</si>
  <si>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</si>
  <si>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</si>
  <si>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</si>
  <si>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</si>
  <si>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</si>
  <si>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</si>
  <si>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</si>
  <si>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</si>
  <si>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</si>
  <si>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</si>
  <si>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</si>
  <si>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</si>
  <si>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</si>
  <si>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</si>
  <si>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</si>
  <si>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</si>
  <si>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</si>
  <si>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</si>
  <si>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</si>
  <si>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</si>
  <si>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</si>
  <si>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</si>
  <si>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</si>
  <si>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</si>
  <si>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</si>
  <si>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</si>
  <si>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</si>
  <si>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</si>
  <si>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</si>
  <si>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</si>
  <si>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</si>
  <si>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</si>
  <si>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</si>
  <si>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</si>
  <si>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</si>
  <si>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</si>
  <si>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</si>
  <si>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</si>
  <si>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</si>
  <si>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</si>
  <si>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</si>
  <si>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</si>
  <si>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</si>
  <si>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</si>
  <si>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</si>
  <si>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</si>
  <si>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</si>
  <si>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</si>
  <si>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</si>
  <si>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</si>
  <si>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</si>
  <si>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</si>
  <si>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</si>
  <si>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</si>
  <si>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</si>
  <si>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</si>
  <si>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</si>
  <si>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</si>
  <si>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</si>
  <si>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</si>
  <si>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</si>
  <si>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</si>
  <si>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</si>
  <si>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</si>
  <si>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</si>
  <si>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</si>
  <si>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</si>
  <si>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</si>
  <si>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</si>
  <si>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</si>
  <si>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</si>
  <si>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</si>
  <si>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</si>
  <si>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</si>
  <si>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</si>
  <si>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</si>
  <si>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</si>
  <si>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</si>
  <si>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</si>
  <si>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</si>
  <si>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</si>
  <si>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</si>
  <si>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</si>
  <si>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</si>
  <si>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</si>
  <si>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</si>
  <si>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</si>
  <si>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</si>
  <si>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</si>
  <si>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</si>
  <si>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</si>
  <si>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</si>
  <si>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</si>
  <si>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</si>
  <si>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</si>
  <si>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</si>
  <si>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</si>
  <si>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</si>
  <si>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</si>
  <si>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</si>
  <si>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</si>
  <si>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</si>
  <si>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</si>
  <si>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</si>
  <si>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</si>
  <si>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</si>
  <si>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</si>
  <si>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</si>
  <si>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</si>
  <si>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</si>
  <si>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</si>
  <si>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</si>
  <si>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</si>
  <si>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</si>
  <si>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</si>
  <si>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</si>
  <si>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</si>
  <si>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</si>
  <si>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</si>
  <si>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</si>
  <si>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</si>
  <si>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</si>
  <si>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</si>
  <si>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</si>
  <si>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</si>
  <si>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</si>
  <si>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</si>
  <si>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</si>
  <si>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</si>
  <si>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</si>
  <si>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</si>
  <si>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</si>
  <si>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</si>
  <si>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</si>
  <si>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</si>
  <si>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</si>
  <si>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</si>
  <si>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</si>
  <si>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</si>
  <si>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</si>
  <si>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</si>
  <si>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</si>
  <si>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</si>
  <si>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</si>
  <si>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</si>
  <si>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</si>
  <si>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</si>
  <si>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</si>
  <si>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</si>
  <si>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</si>
  <si>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</si>
  <si>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</si>
  <si>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</si>
  <si>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</si>
  <si>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</si>
  <si>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</si>
  <si>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</si>
  <si>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</si>
  <si>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</si>
  <si>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</si>
  <si>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</si>
  <si>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</si>
  <si>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</si>
  <si>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</si>
  <si>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</si>
  <si>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</si>
  <si>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</si>
  <si>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</si>
  <si>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</si>
  <si>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</si>
  <si>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</si>
  <si>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</si>
  <si>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</si>
  <si>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</si>
  <si>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</si>
  <si>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</si>
  <si>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</si>
  <si>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</si>
  <si>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</si>
  <si>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</si>
  <si>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</si>
  <si>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</si>
  <si>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</si>
  <si>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</si>
  <si>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</si>
  <si>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</si>
  <si>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</si>
  <si>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</si>
  <si>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</si>
  <si>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</si>
  <si>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</si>
  <si>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</si>
  <si>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</si>
  <si>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</si>
  <si>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</si>
  <si>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</si>
  <si>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</si>
  <si>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</si>
  <si>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</si>
  <si>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</si>
  <si>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</si>
  <si>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</si>
  <si>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</si>
  <si>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</si>
  <si>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</si>
  <si>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</si>
  <si>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</si>
  <si>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</si>
  <si>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</si>
  <si>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</si>
  <si>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</si>
  <si>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</si>
  <si>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</si>
  <si>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</si>
  <si>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</si>
  <si>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</si>
  <si>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</si>
  <si>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</si>
  <si>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</si>
  <si>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</si>
  <si>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</si>
  <si>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</si>
  <si>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</si>
  <si>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</si>
  <si>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</si>
  <si>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</si>
  <si>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</si>
  <si>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</si>
  <si>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</si>
  <si>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</si>
  <si>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</si>
  <si>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</si>
  <si>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</si>
  <si>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</si>
  <si>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</si>
  <si>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</si>
  <si>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</si>
  <si>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</si>
  <si>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</si>
  <si>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</si>
  <si>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</si>
  <si>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</si>
  <si>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</si>
  <si>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</si>
  <si>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</si>
  <si>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</si>
  <si>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</si>
  <si>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</si>
  <si>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</si>
  <si>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</si>
  <si>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</si>
  <si>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</si>
  <si>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</si>
  <si>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</si>
  <si>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</si>
  <si>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</si>
  <si>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</si>
  <si>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</si>
  <si>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</si>
  <si>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</si>
  <si>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</si>
  <si>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</si>
  <si>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</si>
  <si>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</si>
  <si>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</si>
  <si>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</si>
  <si>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</si>
  <si>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</si>
  <si>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</si>
  <si>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</si>
  <si>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</si>
  <si>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</si>
  <si>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</si>
  <si>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</si>
  <si>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</si>
  <si>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</si>
  <si>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</si>
  <si>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</si>
  <si>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</si>
  <si>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</si>
  <si>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</si>
  <si>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</si>
  <si>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</si>
  <si>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</si>
  <si>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</si>
  <si>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</si>
  <si>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</si>
  <si>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</si>
  <si>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</si>
  <si>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</si>
  <si>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</si>
  <si>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</si>
  <si>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</si>
  <si>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</si>
  <si>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</si>
  <si>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</si>
  <si>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</si>
  <si>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</si>
  <si>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</si>
  <si>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</si>
  <si>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</si>
  <si>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</si>
  <si>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</si>
  <si>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</si>
  <si>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</si>
  <si>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</si>
  <si>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</si>
  <si>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</si>
  <si>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</si>
  <si>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</si>
  <si>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</si>
  <si>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</si>
  <si>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</si>
  <si>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</si>
  <si>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</si>
  <si>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</si>
  <si>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</si>
  <si>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</si>
  <si>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</si>
  <si>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</si>
  <si>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</si>
  <si>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</si>
  <si>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</si>
  <si>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</si>
  <si>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</si>
  <si>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</si>
  <si>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</si>
  <si>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</si>
  <si>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</si>
  <si>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</si>
  <si>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</si>
  <si>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</si>
  <si>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</si>
  <si>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</si>
  <si>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226</t>
    <phoneticPr fontId="2"/>
  </si>
  <si>
    <t>0003</t>
    <phoneticPr fontId="2"/>
  </si>
  <si>
    <t>横浜市緑区鴨居三丁目３９－１</t>
    <rPh sb="0" eb="3">
      <t>ヨコハマシ</t>
    </rPh>
    <rPh sb="3" eb="5">
      <t>ミドリク</t>
    </rPh>
    <rPh sb="5" eb="7">
      <t>カモイ</t>
    </rPh>
    <rPh sb="7" eb="10">
      <t>サンチョウメ</t>
    </rPh>
    <phoneticPr fontId="2"/>
  </si>
  <si>
    <t>045</t>
    <phoneticPr fontId="2"/>
  </si>
  <si>
    <t>931</t>
    <phoneticPr fontId="2"/>
  </si>
  <si>
    <t>7398</t>
    <phoneticPr fontId="2"/>
  </si>
  <si>
    <t>934</t>
    <phoneticPr fontId="2"/>
  </si>
  <si>
    <t>9295</t>
    <phoneticPr fontId="2"/>
  </si>
  <si>
    <t>鈴木</t>
    <rPh sb="0" eb="2">
      <t>スズキ</t>
    </rPh>
    <phoneticPr fontId="2"/>
  </si>
  <si>
    <t>諒</t>
    <rPh sb="0" eb="1">
      <t>リョウ</t>
    </rPh>
    <phoneticPr fontId="2"/>
  </si>
  <si>
    <t>すずき</t>
    <phoneticPr fontId="2"/>
  </si>
  <si>
    <t>りょう</t>
    <phoneticPr fontId="2"/>
  </si>
  <si>
    <t>稲田</t>
    <rPh sb="0" eb="2">
      <t>イナダ</t>
    </rPh>
    <phoneticPr fontId="2"/>
  </si>
  <si>
    <t>直子</t>
    <rPh sb="0" eb="2">
      <t>ナオコ</t>
    </rPh>
    <phoneticPr fontId="2"/>
  </si>
  <si>
    <t>いなだ</t>
    <phoneticPr fontId="2"/>
  </si>
  <si>
    <t>なおこ</t>
    <phoneticPr fontId="2"/>
  </si>
  <si>
    <t>高田</t>
    <rPh sb="0" eb="2">
      <t>タカダ</t>
    </rPh>
    <phoneticPr fontId="2"/>
  </si>
  <si>
    <t>流輝斗</t>
    <rPh sb="0" eb="1">
      <t>ル</t>
    </rPh>
    <rPh sb="1" eb="2">
      <t>キ</t>
    </rPh>
    <rPh sb="2" eb="3">
      <t>ト</t>
    </rPh>
    <phoneticPr fontId="2"/>
  </si>
  <si>
    <t>たかだ</t>
    <phoneticPr fontId="2"/>
  </si>
  <si>
    <t>るきと</t>
    <phoneticPr fontId="2"/>
  </si>
  <si>
    <t>兼松</t>
    <rPh sb="0" eb="2">
      <t>カネマツ</t>
    </rPh>
    <phoneticPr fontId="2"/>
  </si>
  <si>
    <t>成伍</t>
    <rPh sb="0" eb="1">
      <t>シゲル</t>
    </rPh>
    <rPh sb="1" eb="2">
      <t>ゴ</t>
    </rPh>
    <phoneticPr fontId="2"/>
  </si>
  <si>
    <t>石橋</t>
    <rPh sb="0" eb="2">
      <t>イシバシ</t>
    </rPh>
    <phoneticPr fontId="2"/>
  </si>
  <si>
    <t>広大</t>
    <rPh sb="0" eb="2">
      <t>コウダイ</t>
    </rPh>
    <phoneticPr fontId="2"/>
  </si>
  <si>
    <t>名児耶</t>
    <rPh sb="0" eb="3">
      <t>ナゴヤ</t>
    </rPh>
    <phoneticPr fontId="2"/>
  </si>
  <si>
    <t>奏人</t>
    <rPh sb="0" eb="1">
      <t>カナ</t>
    </rPh>
    <rPh sb="1" eb="2">
      <t>ヒト</t>
    </rPh>
    <phoneticPr fontId="2"/>
  </si>
  <si>
    <t>戸田</t>
    <rPh sb="0" eb="2">
      <t>トダ</t>
    </rPh>
    <phoneticPr fontId="2"/>
  </si>
  <si>
    <t>旭</t>
    <rPh sb="0" eb="1">
      <t>アサヒ</t>
    </rPh>
    <phoneticPr fontId="2"/>
  </si>
  <si>
    <t>遠藤</t>
    <rPh sb="0" eb="2">
      <t>エンドウ</t>
    </rPh>
    <phoneticPr fontId="2"/>
  </si>
  <si>
    <t>柊翔</t>
    <rPh sb="0" eb="1">
      <t>シュウ</t>
    </rPh>
    <rPh sb="1" eb="2">
      <t>ショウ</t>
    </rPh>
    <phoneticPr fontId="2"/>
  </si>
  <si>
    <t>高橋</t>
    <rPh sb="0" eb="2">
      <t>タカハシ</t>
    </rPh>
    <phoneticPr fontId="2"/>
  </si>
  <si>
    <t>嵐</t>
    <rPh sb="0" eb="1">
      <t>ラン</t>
    </rPh>
    <phoneticPr fontId="2"/>
  </si>
  <si>
    <t>堀内</t>
    <rPh sb="0" eb="2">
      <t>ホリウチ</t>
    </rPh>
    <phoneticPr fontId="2"/>
  </si>
  <si>
    <t>愛斗</t>
    <rPh sb="0" eb="1">
      <t>アイ</t>
    </rPh>
    <rPh sb="1" eb="2">
      <t>ト</t>
    </rPh>
    <phoneticPr fontId="2"/>
  </si>
  <si>
    <t>錦織</t>
    <rPh sb="0" eb="2">
      <t>ニシキオリ</t>
    </rPh>
    <phoneticPr fontId="2"/>
  </si>
  <si>
    <t>颯志</t>
    <rPh sb="0" eb="1">
      <t>ソウ</t>
    </rPh>
    <rPh sb="1" eb="2">
      <t>シ</t>
    </rPh>
    <phoneticPr fontId="2"/>
  </si>
  <si>
    <t>青木</t>
    <rPh sb="0" eb="2">
      <t>アオキ</t>
    </rPh>
    <phoneticPr fontId="2"/>
  </si>
  <si>
    <t>真一朗</t>
    <rPh sb="0" eb="2">
      <t>シンイチ</t>
    </rPh>
    <rPh sb="2" eb="3">
      <t>ロウ</t>
    </rPh>
    <phoneticPr fontId="2"/>
  </si>
  <si>
    <t>都甲</t>
    <rPh sb="0" eb="2">
      <t>トコウ</t>
    </rPh>
    <phoneticPr fontId="2"/>
  </si>
  <si>
    <t>かねまつ</t>
    <phoneticPr fontId="2"/>
  </si>
  <si>
    <t>せいご</t>
    <phoneticPr fontId="2"/>
  </si>
  <si>
    <t>いしばし</t>
    <phoneticPr fontId="2"/>
  </si>
  <si>
    <t>こうだい</t>
    <phoneticPr fontId="2"/>
  </si>
  <si>
    <t>たかだ</t>
    <phoneticPr fontId="2"/>
  </si>
  <si>
    <t>理希</t>
    <rPh sb="0" eb="1">
      <t>リ</t>
    </rPh>
    <rPh sb="1" eb="2">
      <t>キ</t>
    </rPh>
    <phoneticPr fontId="2"/>
  </si>
  <si>
    <t>るきと</t>
    <phoneticPr fontId="2"/>
  </si>
  <si>
    <t>なごや</t>
    <phoneticPr fontId="2"/>
  </si>
  <si>
    <t>かなと</t>
    <phoneticPr fontId="2"/>
  </si>
  <si>
    <t>とだ</t>
    <phoneticPr fontId="2"/>
  </si>
  <si>
    <t>あさひ</t>
    <phoneticPr fontId="2"/>
  </si>
  <si>
    <t>えんどう</t>
    <phoneticPr fontId="2"/>
  </si>
  <si>
    <t>しゅうと</t>
    <phoneticPr fontId="2"/>
  </si>
  <si>
    <t>たかはし</t>
    <phoneticPr fontId="2"/>
  </si>
  <si>
    <t>らん</t>
    <phoneticPr fontId="2"/>
  </si>
  <si>
    <t>ほりうち</t>
    <phoneticPr fontId="2"/>
  </si>
  <si>
    <t>あいと</t>
    <phoneticPr fontId="2"/>
  </si>
  <si>
    <t>にしきおり</t>
    <phoneticPr fontId="2"/>
  </si>
  <si>
    <t>そうし</t>
    <phoneticPr fontId="2"/>
  </si>
  <si>
    <t>あおき</t>
    <phoneticPr fontId="2"/>
  </si>
  <si>
    <t>しんいちろう</t>
    <phoneticPr fontId="2"/>
  </si>
  <si>
    <t>とこう</t>
    <phoneticPr fontId="2"/>
  </si>
  <si>
    <t>まさき</t>
    <phoneticPr fontId="2"/>
  </si>
  <si>
    <t>坂本</t>
    <rPh sb="0" eb="2">
      <t>サカモト</t>
    </rPh>
    <phoneticPr fontId="2"/>
  </si>
  <si>
    <t>翔大</t>
    <rPh sb="0" eb="2">
      <t>ショウダイ</t>
    </rPh>
    <phoneticPr fontId="2"/>
  </si>
  <si>
    <t>さかもと</t>
    <phoneticPr fontId="2"/>
  </si>
  <si>
    <t>しょうだい</t>
    <phoneticPr fontId="2"/>
  </si>
  <si>
    <t>宇都宮　敏昭</t>
    <rPh sb="0" eb="3">
      <t>ウツノミヤ</t>
    </rPh>
    <rPh sb="4" eb="6">
      <t>トシアキ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</si>
</sst>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X39" sqref="X39:AJ3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1199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横浜市立東鴨居中学校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692</v>
      </c>
      <c r="AC4" s="224"/>
      <c r="AD4" s="224"/>
      <c r="AE4" s="224"/>
      <c r="AF4" s="4" t="s">
        <v>584</v>
      </c>
      <c r="AG4" s="224" t="s">
        <v>693</v>
      </c>
      <c r="AH4" s="224"/>
      <c r="AI4" s="224"/>
      <c r="AJ4" s="224"/>
      <c r="AK4" s="4" t="s">
        <v>584</v>
      </c>
      <c r="AL4" s="224" t="s">
        <v>694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691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689</v>
      </c>
      <c r="G6" s="204"/>
      <c r="H6" s="37" t="s">
        <v>586</v>
      </c>
      <c r="I6" s="205" t="s">
        <v>690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692</v>
      </c>
      <c r="AC6" s="208"/>
      <c r="AD6" s="208"/>
      <c r="AE6" s="208"/>
      <c r="AF6" s="38" t="s">
        <v>587</v>
      </c>
      <c r="AG6" s="208" t="s">
        <v>695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707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728</v>
      </c>
      <c r="G20" s="122"/>
      <c r="H20" s="122"/>
      <c r="I20" s="122"/>
      <c r="J20" s="122"/>
      <c r="K20" s="122" t="s">
        <v>729</v>
      </c>
      <c r="L20" s="122"/>
      <c r="M20" s="122"/>
      <c r="N20" s="122"/>
      <c r="O20" s="123"/>
      <c r="P20" s="119">
        <v>3</v>
      </c>
      <c r="Q20" s="119"/>
      <c r="R20" s="110"/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87" t="s">
        <v>739</v>
      </c>
      <c r="AA20" s="88"/>
      <c r="AB20" s="88"/>
      <c r="AC20" s="88"/>
      <c r="AD20" s="88"/>
      <c r="AE20" s="88" t="s">
        <v>740</v>
      </c>
      <c r="AF20" s="88"/>
      <c r="AG20" s="88"/>
      <c r="AH20" s="88"/>
      <c r="AI20" s="89"/>
      <c r="AJ20" s="119">
        <v>2</v>
      </c>
      <c r="AK20" s="119"/>
      <c r="AL20" s="110"/>
      <c r="AM20" s="111"/>
      <c r="AN20" s="110" t="s">
        <v>599</v>
      </c>
      <c r="AO20" s="112"/>
    </row>
    <row r="21" spans="2:41" ht="30" customHeight="1" thickBot="1">
      <c r="B21" s="100"/>
      <c r="C21" s="101"/>
      <c r="D21" s="120"/>
      <c r="E21" s="120"/>
      <c r="F21" s="114" t="s">
        <v>709</v>
      </c>
      <c r="G21" s="115"/>
      <c r="H21" s="115"/>
      <c r="I21" s="115"/>
      <c r="J21" s="115"/>
      <c r="K21" s="115" t="s">
        <v>710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80" t="s">
        <v>717</v>
      </c>
      <c r="AA21" s="81"/>
      <c r="AB21" s="81"/>
      <c r="AC21" s="81"/>
      <c r="AD21" s="81"/>
      <c r="AE21" s="81" t="s">
        <v>718</v>
      </c>
      <c r="AF21" s="81"/>
      <c r="AG21" s="81"/>
      <c r="AH21" s="81"/>
      <c r="AI21" s="82"/>
      <c r="AJ21" s="120"/>
      <c r="AK21" s="120"/>
      <c r="AL21" s="98"/>
      <c r="AM21" s="99"/>
      <c r="AN21" s="98"/>
      <c r="AO21" s="113"/>
    </row>
    <row r="22" spans="2:41" ht="13.5" customHeight="1" thickTop="1">
      <c r="B22" s="90">
        <v>2</v>
      </c>
      <c r="C22" s="91"/>
      <c r="D22" s="78">
        <v>2</v>
      </c>
      <c r="E22" s="78"/>
      <c r="F22" s="87" t="s">
        <v>753</v>
      </c>
      <c r="G22" s="88"/>
      <c r="H22" s="88"/>
      <c r="I22" s="88"/>
      <c r="J22" s="88"/>
      <c r="K22" s="88" t="s">
        <v>754</v>
      </c>
      <c r="L22" s="88"/>
      <c r="M22" s="88"/>
      <c r="N22" s="88"/>
      <c r="O22" s="89"/>
      <c r="P22" s="78">
        <v>3</v>
      </c>
      <c r="Q22" s="78"/>
      <c r="R22" s="94"/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121" t="s">
        <v>741</v>
      </c>
      <c r="AA22" s="122"/>
      <c r="AB22" s="122"/>
      <c r="AC22" s="122"/>
      <c r="AD22" s="122"/>
      <c r="AE22" s="122" t="s">
        <v>742</v>
      </c>
      <c r="AF22" s="122"/>
      <c r="AG22" s="122"/>
      <c r="AH22" s="122"/>
      <c r="AI22" s="123"/>
      <c r="AJ22" s="78">
        <v>3</v>
      </c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751</v>
      </c>
      <c r="G23" s="106"/>
      <c r="H23" s="106"/>
      <c r="I23" s="106"/>
      <c r="J23" s="106"/>
      <c r="K23" s="106" t="s">
        <v>752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14" t="s">
        <v>719</v>
      </c>
      <c r="AA23" s="115"/>
      <c r="AB23" s="115"/>
      <c r="AC23" s="115"/>
      <c r="AD23" s="115"/>
      <c r="AE23" s="115" t="s">
        <v>720</v>
      </c>
      <c r="AF23" s="115"/>
      <c r="AG23" s="115"/>
      <c r="AH23" s="115"/>
      <c r="AI23" s="116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730</v>
      </c>
      <c r="G24" s="88"/>
      <c r="H24" s="88"/>
      <c r="I24" s="88"/>
      <c r="J24" s="88"/>
      <c r="K24" s="88" t="s">
        <v>731</v>
      </c>
      <c r="L24" s="88"/>
      <c r="M24" s="88"/>
      <c r="N24" s="88"/>
      <c r="O24" s="89"/>
      <c r="P24" s="78">
        <v>2</v>
      </c>
      <c r="Q24" s="78"/>
      <c r="R24" s="94"/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743</v>
      </c>
      <c r="AA24" s="88"/>
      <c r="AB24" s="88"/>
      <c r="AC24" s="88"/>
      <c r="AD24" s="88"/>
      <c r="AE24" s="88" t="s">
        <v>744</v>
      </c>
      <c r="AF24" s="88"/>
      <c r="AG24" s="88"/>
      <c r="AH24" s="88"/>
      <c r="AI24" s="89"/>
      <c r="AJ24" s="78">
        <v>2</v>
      </c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711</v>
      </c>
      <c r="G25" s="106"/>
      <c r="H25" s="106"/>
      <c r="I25" s="106"/>
      <c r="J25" s="106"/>
      <c r="K25" s="106" t="s">
        <v>712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721</v>
      </c>
      <c r="AA25" s="106"/>
      <c r="AB25" s="106"/>
      <c r="AC25" s="106"/>
      <c r="AD25" s="106"/>
      <c r="AE25" s="106" t="s">
        <v>722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732</v>
      </c>
      <c r="G26" s="88"/>
      <c r="H26" s="88"/>
      <c r="I26" s="88"/>
      <c r="J26" s="88"/>
      <c r="K26" s="88" t="s">
        <v>734</v>
      </c>
      <c r="L26" s="88"/>
      <c r="M26" s="88"/>
      <c r="N26" s="88"/>
      <c r="O26" s="89"/>
      <c r="P26" s="78">
        <v>3</v>
      </c>
      <c r="Q26" s="78"/>
      <c r="R26" s="94"/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745</v>
      </c>
      <c r="AA26" s="88"/>
      <c r="AB26" s="88"/>
      <c r="AC26" s="88"/>
      <c r="AD26" s="88"/>
      <c r="AE26" s="88" t="s">
        <v>746</v>
      </c>
      <c r="AF26" s="88"/>
      <c r="AG26" s="88"/>
      <c r="AH26" s="88"/>
      <c r="AI26" s="89"/>
      <c r="AJ26" s="78">
        <v>2</v>
      </c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705</v>
      </c>
      <c r="G27" s="106"/>
      <c r="H27" s="106"/>
      <c r="I27" s="106"/>
      <c r="J27" s="106"/>
      <c r="K27" s="106" t="s">
        <v>706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723</v>
      </c>
      <c r="AA27" s="106"/>
      <c r="AB27" s="106"/>
      <c r="AC27" s="106"/>
      <c r="AD27" s="106"/>
      <c r="AE27" s="106" t="s">
        <v>724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735</v>
      </c>
      <c r="G28" s="88"/>
      <c r="H28" s="88"/>
      <c r="I28" s="88"/>
      <c r="J28" s="88"/>
      <c r="K28" s="88" t="s">
        <v>736</v>
      </c>
      <c r="L28" s="88"/>
      <c r="M28" s="88"/>
      <c r="N28" s="88"/>
      <c r="O28" s="89"/>
      <c r="P28" s="78">
        <v>2</v>
      </c>
      <c r="Q28" s="78"/>
      <c r="R28" s="94"/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747</v>
      </c>
      <c r="AA28" s="88"/>
      <c r="AB28" s="88"/>
      <c r="AC28" s="88"/>
      <c r="AD28" s="88"/>
      <c r="AE28" s="88" t="s">
        <v>748</v>
      </c>
      <c r="AF28" s="88"/>
      <c r="AG28" s="88"/>
      <c r="AH28" s="88"/>
      <c r="AI28" s="89"/>
      <c r="AJ28" s="78">
        <v>2</v>
      </c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713</v>
      </c>
      <c r="G29" s="106"/>
      <c r="H29" s="106"/>
      <c r="I29" s="106"/>
      <c r="J29" s="106"/>
      <c r="K29" s="106" t="s">
        <v>714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725</v>
      </c>
      <c r="AA29" s="106"/>
      <c r="AB29" s="106"/>
      <c r="AC29" s="106"/>
      <c r="AD29" s="106"/>
      <c r="AE29" s="106" t="s">
        <v>726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737</v>
      </c>
      <c r="G30" s="88"/>
      <c r="H30" s="88"/>
      <c r="I30" s="88"/>
      <c r="J30" s="88"/>
      <c r="K30" s="88" t="s">
        <v>738</v>
      </c>
      <c r="L30" s="88"/>
      <c r="M30" s="88"/>
      <c r="N30" s="88"/>
      <c r="O30" s="89"/>
      <c r="P30" s="78">
        <v>2</v>
      </c>
      <c r="Q30" s="78"/>
      <c r="R30" s="94"/>
      <c r="S30" s="95"/>
      <c r="T30" s="74" t="s">
        <v>544</v>
      </c>
      <c r="U30" s="75"/>
      <c r="V30" s="83">
        <v>12</v>
      </c>
      <c r="W30" s="84"/>
      <c r="X30" s="78">
        <v>13</v>
      </c>
      <c r="Y30" s="78"/>
      <c r="Z30" s="87" t="s">
        <v>749</v>
      </c>
      <c r="AA30" s="88"/>
      <c r="AB30" s="88"/>
      <c r="AC30" s="88"/>
      <c r="AD30" s="88"/>
      <c r="AE30" s="88" t="s">
        <v>750</v>
      </c>
      <c r="AF30" s="88"/>
      <c r="AG30" s="88"/>
      <c r="AH30" s="88"/>
      <c r="AI30" s="89"/>
      <c r="AJ30" s="78">
        <v>2</v>
      </c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105" t="s">
        <v>715</v>
      </c>
      <c r="G31" s="106"/>
      <c r="H31" s="106"/>
      <c r="I31" s="106"/>
      <c r="J31" s="106"/>
      <c r="K31" s="106" t="s">
        <v>716</v>
      </c>
      <c r="L31" s="106"/>
      <c r="M31" s="106"/>
      <c r="N31" s="106"/>
      <c r="O31" s="107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105" t="s">
        <v>727</v>
      </c>
      <c r="AA31" s="106"/>
      <c r="AB31" s="106"/>
      <c r="AC31" s="106"/>
      <c r="AD31" s="106"/>
      <c r="AE31" s="106" t="s">
        <v>733</v>
      </c>
      <c r="AF31" s="106"/>
      <c r="AG31" s="106"/>
      <c r="AH31" s="106"/>
      <c r="AI31" s="107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横浜市立東鴨居中学校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755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1199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横浜市立東鴨居中学校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すずき</v>
      </c>
      <c r="F7" s="328"/>
      <c r="G7" s="328"/>
      <c r="H7" s="328"/>
      <c r="I7" s="328"/>
      <c r="J7" s="328"/>
      <c r="K7" s="328" t="str">
        <f>IF(入力!L12="","",入力!L12)</f>
        <v>りょう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いなだ</v>
      </c>
      <c r="V7" s="155"/>
      <c r="W7" s="155"/>
      <c r="X7" s="155"/>
      <c r="Y7" s="155"/>
      <c r="Z7" s="330"/>
      <c r="AA7" s="310" t="str">
        <f>IF(入力!AB12="","",入力!AB12)</f>
        <v>なおこ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鈴木</v>
      </c>
      <c r="F8" s="351"/>
      <c r="G8" s="351"/>
      <c r="H8" s="351"/>
      <c r="I8" s="351"/>
      <c r="J8" s="351"/>
      <c r="K8" s="351" t="str">
        <f>IF(入力!L13="","",入力!L13)</f>
        <v>諒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稲田</v>
      </c>
      <c r="V8" s="319"/>
      <c r="W8" s="319"/>
      <c r="X8" s="319"/>
      <c r="Y8" s="319"/>
      <c r="Z8" s="320"/>
      <c r="AA8" s="321" t="str">
        <f>IF(入力!AB13="","",入力!AB13)</f>
        <v>直子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たかだ</v>
      </c>
      <c r="V9" s="155"/>
      <c r="W9" s="155"/>
      <c r="X9" s="155"/>
      <c r="Y9" s="155"/>
      <c r="Z9" s="330"/>
      <c r="AA9" s="310" t="str">
        <f>IF(入力!AB14="","",入力!AB14)</f>
        <v>るきと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高田</v>
      </c>
      <c r="V10" s="336"/>
      <c r="W10" s="336"/>
      <c r="X10" s="336"/>
      <c r="Y10" s="336"/>
      <c r="Z10" s="337"/>
      <c r="AA10" s="338" t="str">
        <f>IF(入力!AB15="","",入力!AB15)</f>
        <v>流輝斗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かねまつ</v>
      </c>
      <c r="F15" s="286"/>
      <c r="G15" s="286"/>
      <c r="H15" s="286"/>
      <c r="I15" s="286"/>
      <c r="J15" s="286" t="str">
        <f>IF(入力!K20="","",入力!K20)</f>
        <v>せいご</v>
      </c>
      <c r="K15" s="286"/>
      <c r="L15" s="286"/>
      <c r="M15" s="286"/>
      <c r="N15" s="287"/>
      <c r="O15" s="289">
        <f>IF(入力!P20="","",入力!P20)</f>
        <v>3</v>
      </c>
      <c r="P15" s="289"/>
      <c r="Q15" s="291" t="str">
        <f>IF(入力!R20="","",入力!R20)</f>
        <v/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えんどう</v>
      </c>
      <c r="Z15" s="286"/>
      <c r="AA15" s="286"/>
      <c r="AB15" s="286"/>
      <c r="AC15" s="286"/>
      <c r="AD15" s="286" t="str">
        <f>IF(入力!AE20="","",入力!AE20)</f>
        <v>しゅうと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 t="str">
        <f>IF(入力!AL20="","",入力!AL20)</f>
        <v/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兼松</v>
      </c>
      <c r="F16" s="302"/>
      <c r="G16" s="302"/>
      <c r="H16" s="302"/>
      <c r="I16" s="302"/>
      <c r="J16" s="302" t="str">
        <f>IF(入力!K21="","",入力!K21)</f>
        <v>成伍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遠藤</v>
      </c>
      <c r="Z16" s="302"/>
      <c r="AA16" s="302"/>
      <c r="AB16" s="302"/>
      <c r="AC16" s="302"/>
      <c r="AD16" s="302" t="str">
        <f>IF(入力!AE21="","",入力!AE21)</f>
        <v>柊翔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さかもと</v>
      </c>
      <c r="F17" s="281"/>
      <c r="G17" s="281"/>
      <c r="H17" s="281"/>
      <c r="I17" s="281"/>
      <c r="J17" s="281" t="str">
        <f>IF(入力!K22="","",入力!K22)</f>
        <v>しょうだい</v>
      </c>
      <c r="K17" s="281"/>
      <c r="L17" s="281"/>
      <c r="M17" s="281"/>
      <c r="N17" s="282"/>
      <c r="O17" s="283">
        <f>IF(入力!P22="","",入力!P22)</f>
        <v>3</v>
      </c>
      <c r="P17" s="283"/>
      <c r="Q17" s="275" t="str">
        <f>IF(入力!R22="","",入力!R22)</f>
        <v/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たかはし</v>
      </c>
      <c r="Z17" s="281"/>
      <c r="AA17" s="281"/>
      <c r="AB17" s="281"/>
      <c r="AC17" s="281"/>
      <c r="AD17" s="281" t="str">
        <f>IF(入力!AE22="","",入力!AE22)</f>
        <v>らん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 t="str">
        <f>IF(入力!AL22="","",入力!AL22)</f>
        <v/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坂本</v>
      </c>
      <c r="F18" s="274"/>
      <c r="G18" s="274"/>
      <c r="H18" s="274"/>
      <c r="I18" s="274"/>
      <c r="J18" s="274" t="str">
        <f>IF(入力!K23="","",入力!K23)</f>
        <v>翔大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高橋</v>
      </c>
      <c r="Z18" s="274"/>
      <c r="AA18" s="274"/>
      <c r="AB18" s="274"/>
      <c r="AC18" s="274"/>
      <c r="AD18" s="274" t="str">
        <f>IF(入力!AE23="","",入力!AE23)</f>
        <v>嵐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いしばし</v>
      </c>
      <c r="F19" s="281"/>
      <c r="G19" s="281"/>
      <c r="H19" s="281"/>
      <c r="I19" s="281"/>
      <c r="J19" s="281" t="str">
        <f>IF(入力!K24="","",入力!K24)</f>
        <v>こうだい</v>
      </c>
      <c r="K19" s="281"/>
      <c r="L19" s="281"/>
      <c r="M19" s="281"/>
      <c r="N19" s="282"/>
      <c r="O19" s="283">
        <f>IF(入力!P24="","",入力!P24)</f>
        <v>2</v>
      </c>
      <c r="P19" s="283"/>
      <c r="Q19" s="275" t="str">
        <f>IF(入力!R24="","",入力!R24)</f>
        <v/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ほりうち</v>
      </c>
      <c r="Z19" s="281"/>
      <c r="AA19" s="281"/>
      <c r="AB19" s="281"/>
      <c r="AC19" s="281"/>
      <c r="AD19" s="281" t="str">
        <f>IF(入力!AE24="","",入力!AE24)</f>
        <v>あいと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 t="str">
        <f>IF(入力!AL24="","",入力!AL24)</f>
        <v/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石橋</v>
      </c>
      <c r="F20" s="274"/>
      <c r="G20" s="274"/>
      <c r="H20" s="274"/>
      <c r="I20" s="274"/>
      <c r="J20" s="274" t="str">
        <f>IF(入力!K25="","",入力!K25)</f>
        <v>広大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堀内</v>
      </c>
      <c r="Z20" s="274"/>
      <c r="AA20" s="274"/>
      <c r="AB20" s="274"/>
      <c r="AC20" s="274"/>
      <c r="AD20" s="274" t="str">
        <f>IF(入力!AE25="","",入力!AE25)</f>
        <v>愛斗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たかだ</v>
      </c>
      <c r="F21" s="281"/>
      <c r="G21" s="281"/>
      <c r="H21" s="281"/>
      <c r="I21" s="281"/>
      <c r="J21" s="281" t="str">
        <f>IF(入力!K26="","",入力!K26)</f>
        <v>るきと</v>
      </c>
      <c r="K21" s="281"/>
      <c r="L21" s="281"/>
      <c r="M21" s="281"/>
      <c r="N21" s="282"/>
      <c r="O21" s="283">
        <f>IF(入力!P26="","",入力!P26)</f>
        <v>3</v>
      </c>
      <c r="P21" s="283"/>
      <c r="Q21" s="275" t="str">
        <f>IF(入力!R26="","",入力!R26)</f>
        <v/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にしきおり</v>
      </c>
      <c r="Z21" s="281"/>
      <c r="AA21" s="281"/>
      <c r="AB21" s="281"/>
      <c r="AC21" s="281"/>
      <c r="AD21" s="281" t="str">
        <f>IF(入力!AE26="","",入力!AE26)</f>
        <v>そうし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 t="str">
        <f>IF(入力!AL26="","",入力!AL26)</f>
        <v/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高田</v>
      </c>
      <c r="F22" s="274"/>
      <c r="G22" s="274"/>
      <c r="H22" s="274"/>
      <c r="I22" s="274"/>
      <c r="J22" s="274" t="str">
        <f>IF(入力!K27="","",入力!K27)</f>
        <v>流輝斗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錦織</v>
      </c>
      <c r="Z22" s="274"/>
      <c r="AA22" s="274"/>
      <c r="AB22" s="274"/>
      <c r="AC22" s="274"/>
      <c r="AD22" s="274" t="str">
        <f>IF(入力!AE27="","",入力!AE27)</f>
        <v>颯志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なごや</v>
      </c>
      <c r="F23" s="281"/>
      <c r="G23" s="281"/>
      <c r="H23" s="281"/>
      <c r="I23" s="281"/>
      <c r="J23" s="281" t="str">
        <f>IF(入力!K28="","",入力!K28)</f>
        <v>かなと</v>
      </c>
      <c r="K23" s="281"/>
      <c r="L23" s="281"/>
      <c r="M23" s="281"/>
      <c r="N23" s="282"/>
      <c r="O23" s="283">
        <f>IF(入力!P28="","",入力!P28)</f>
        <v>2</v>
      </c>
      <c r="P23" s="283"/>
      <c r="Q23" s="275" t="str">
        <f>IF(入力!R28="","",入力!R28)</f>
        <v/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あおき</v>
      </c>
      <c r="Z23" s="281"/>
      <c r="AA23" s="281"/>
      <c r="AB23" s="281"/>
      <c r="AC23" s="281"/>
      <c r="AD23" s="281" t="str">
        <f>IF(入力!AE28="","",入力!AE28)</f>
        <v>しんいちろう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 t="str">
        <f>IF(入力!AL28="","",入力!AL28)</f>
        <v/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名児耶</v>
      </c>
      <c r="F24" s="274"/>
      <c r="G24" s="274"/>
      <c r="H24" s="274"/>
      <c r="I24" s="274"/>
      <c r="J24" s="274" t="str">
        <f>IF(入力!K29="","",入力!K29)</f>
        <v>奏人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青木</v>
      </c>
      <c r="Z24" s="274"/>
      <c r="AA24" s="274"/>
      <c r="AB24" s="274"/>
      <c r="AC24" s="274"/>
      <c r="AD24" s="274" t="str">
        <f>IF(入力!AE29="","",入力!AE29)</f>
        <v>真一朗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とだ</v>
      </c>
      <c r="F25" s="281"/>
      <c r="G25" s="281"/>
      <c r="H25" s="281"/>
      <c r="I25" s="281"/>
      <c r="J25" s="281" t="str">
        <f>IF(入力!K30="","",入力!K30)</f>
        <v>あさひ</v>
      </c>
      <c r="K25" s="281"/>
      <c r="L25" s="281"/>
      <c r="M25" s="281"/>
      <c r="N25" s="282"/>
      <c r="O25" s="283">
        <f>IF(入力!P30="","",入力!P30)</f>
        <v>2</v>
      </c>
      <c r="P25" s="283"/>
      <c r="Q25" s="275" t="str">
        <f>IF(入力!R30="","",入力!R30)</f>
        <v/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13</v>
      </c>
      <c r="X25" s="283"/>
      <c r="Y25" s="288" t="str">
        <f>IF(入力!Z30="","",入力!Z30)</f>
        <v>とこう</v>
      </c>
      <c r="Z25" s="281"/>
      <c r="AA25" s="281"/>
      <c r="AB25" s="281"/>
      <c r="AC25" s="281"/>
      <c r="AD25" s="281" t="str">
        <f>IF(入力!AE30="","",入力!AE30)</f>
        <v>まさき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戸田</v>
      </c>
      <c r="F26" s="315"/>
      <c r="G26" s="315"/>
      <c r="H26" s="315"/>
      <c r="I26" s="315"/>
      <c r="J26" s="315" t="str">
        <f>IF(入力!K31="","",入力!K31)</f>
        <v>旭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都甲</v>
      </c>
      <c r="Z26" s="315"/>
      <c r="AA26" s="315"/>
      <c r="AB26" s="315"/>
      <c r="AC26" s="315"/>
      <c r="AD26" s="315" t="str">
        <f>IF(入力!AE31="","",入力!AE31)</f>
        <v>理希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1199</v>
      </c>
      <c r="B7" s="46" t="str">
        <f>入力!$F$3</f>
        <v>横浜市立東鴨居中学校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226</v>
      </c>
      <c r="G7" s="57" t="str">
        <f>IF(入力!$I$6="","",入力!$I$6)</f>
        <v>0003</v>
      </c>
      <c r="H7" s="46"/>
      <c r="I7" s="46" t="str">
        <f>IF(入力!$L$5="","",入力!$L$5)</f>
        <v>横浜市緑区鴨居三丁目３９－１</v>
      </c>
      <c r="J7" s="46"/>
      <c r="K7" s="57" t="str">
        <f>IF(入力!$AB$4="","",入力!$AB$4)</f>
        <v>045</v>
      </c>
      <c r="L7" s="57" t="str">
        <f>IF(入力!$AG$4="","",入力!$AG$4)</f>
        <v>931</v>
      </c>
      <c r="M7" s="57" t="str">
        <f>IF(入力!$AL$4="","",入力!$AL$4)</f>
        <v>7398</v>
      </c>
      <c r="N7" s="57" t="str">
        <f>IF(入力!$AB$6="","",入力!$AB$6)</f>
        <v>045</v>
      </c>
      <c r="O7" s="57" t="str">
        <f>IF(入力!$AG$6="","",入力!$AG$6)</f>
        <v>934</v>
      </c>
      <c r="P7" s="57" t="str">
        <f>IF(入力!$AL$6="","",入力!$AL$6)</f>
        <v>9295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鈴木</v>
      </c>
      <c r="D16" s="46" t="str">
        <f>IF(入力!$L$13="","",入力!$L$13)</f>
        <v>諒</v>
      </c>
      <c r="E16" s="46" t="str">
        <f>IF(入力!$F$12="","",入力!$F$12)</f>
        <v>すずき</v>
      </c>
      <c r="F16" s="46" t="str">
        <f>IF(入力!$L$12="","",入力!$L$12)</f>
        <v>りょう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稲田</v>
      </c>
      <c r="D17" s="46" t="str">
        <f>IF(入力!$AB$13="","",入力!$AB$13)</f>
        <v>直子</v>
      </c>
      <c r="E17" s="46" t="str">
        <f>IF(入力!$V$12="","",入力!$V$12)</f>
        <v>いなだ</v>
      </c>
      <c r="F17" s="46" t="str">
        <f>IF(入力!$AB$12="","",入力!$AB$12)</f>
        <v>なおこ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高田</v>
      </c>
      <c r="D24" s="46" t="str">
        <f>IF(入力!$AB$15="","",入力!$AB$15)</f>
        <v>流輝斗</v>
      </c>
      <c r="E24" s="46" t="str">
        <f>IF(入力!$V$14="","",入力!$V$14)</f>
        <v>たかだ</v>
      </c>
      <c r="F24" s="46" t="str">
        <f>IF(入力!$AB$14="","",入力!$AB$14)</f>
        <v>るきと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兼松</v>
      </c>
      <c r="D53" s="46" t="str">
        <f>IF(入力!K21="","",入力!K21)</f>
        <v>成伍</v>
      </c>
      <c r="E53" s="46" t="str">
        <f>IF(入力!F20="","",入力!F20)</f>
        <v>かねまつ</v>
      </c>
      <c r="F53" s="46" t="str">
        <f>IF(入力!K20="","",入力!K20)</f>
        <v>せいご</v>
      </c>
      <c r="G53" s="46"/>
      <c r="H53" s="46"/>
      <c r="I53" s="46">
        <f>IF(入力!P20="","",入力!P20)</f>
        <v>3</v>
      </c>
      <c r="J53" s="46" t="str">
        <f>IF(入力!R20="","",入力!R20)</f>
        <v/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坂本</v>
      </c>
      <c r="D54" s="46" t="str">
        <f>IF(入力!K23="","",入力!K23)</f>
        <v>翔大</v>
      </c>
      <c r="E54" s="46" t="str">
        <f>IF(入力!F22="","",入力!F22)</f>
        <v>さかもと</v>
      </c>
      <c r="F54" s="46" t="str">
        <f>IF(入力!K22="","",入力!K22)</f>
        <v>しょうだい</v>
      </c>
      <c r="G54" s="46"/>
      <c r="H54" s="46"/>
      <c r="I54" s="46">
        <f>IF(入力!P22="","",入力!P22)</f>
        <v>3</v>
      </c>
      <c r="J54" s="46" t="str">
        <f>IF(入力!R22="","",入力!R22)</f>
        <v/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石橋</v>
      </c>
      <c r="D55" s="46" t="str">
        <f>IF(入力!K25="","",入力!K25)</f>
        <v>広大</v>
      </c>
      <c r="E55" s="46" t="str">
        <f>IF(入力!F24="","",入力!F24)</f>
        <v>いしばし</v>
      </c>
      <c r="F55" s="46" t="str">
        <f>IF(入力!K24="","",入力!K24)</f>
        <v>こうだい</v>
      </c>
      <c r="G55" s="46"/>
      <c r="H55" s="46"/>
      <c r="I55" s="46">
        <f>IF(入力!P24="","",入力!P24)</f>
        <v>2</v>
      </c>
      <c r="J55" s="46" t="str">
        <f>IF(入力!R24="","",入力!R24)</f>
        <v/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高田</v>
      </c>
      <c r="D56" s="46" t="str">
        <f>IF(入力!K27="","",入力!K27)</f>
        <v>流輝斗</v>
      </c>
      <c r="E56" s="46" t="str">
        <f>IF(入力!F26="","",入力!F26)</f>
        <v>たかだ</v>
      </c>
      <c r="F56" s="46" t="str">
        <f>IF(入力!K26="","",入力!K26)</f>
        <v>るきと</v>
      </c>
      <c r="G56" s="46"/>
      <c r="H56" s="46"/>
      <c r="I56" s="46">
        <f>IF(入力!P26="","",入力!P26)</f>
        <v>3</v>
      </c>
      <c r="J56" s="46" t="str">
        <f>IF(入力!R26="","",入力!R26)</f>
        <v/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名児耶</v>
      </c>
      <c r="D57" s="46" t="str">
        <f>IF(入力!K29="","",入力!K29)</f>
        <v>奏人</v>
      </c>
      <c r="E57" s="46" t="str">
        <f>IF(入力!F28="","",入力!F28)</f>
        <v>なごや</v>
      </c>
      <c r="F57" s="46" t="str">
        <f>IF(入力!K28="","",入力!K28)</f>
        <v>かなと</v>
      </c>
      <c r="G57" s="46"/>
      <c r="H57" s="46"/>
      <c r="I57" s="46">
        <f>IF(入力!P28="","",入力!P28)</f>
        <v>2</v>
      </c>
      <c r="J57" s="46" t="str">
        <f>IF(入力!R28="","",入力!R28)</f>
        <v/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高田</v>
      </c>
      <c r="D58" s="46" t="str">
        <f>IF(入力!K27="","",入力!K27)</f>
        <v>流輝斗</v>
      </c>
      <c r="E58" s="46" t="str">
        <f>IF(入力!F30="","",入力!F30)</f>
        <v>とだ</v>
      </c>
      <c r="F58" s="46" t="str">
        <f>IF(入力!K30="","",入力!K30)</f>
        <v>あさひ</v>
      </c>
      <c r="G58" s="46"/>
      <c r="H58" s="46"/>
      <c r="I58" s="46">
        <f>IF(入力!P30="","",入力!P30)</f>
        <v>2</v>
      </c>
      <c r="J58" s="46" t="str">
        <f>IF(入力!R30="","",入力!R30)</f>
        <v/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遠藤</v>
      </c>
      <c r="D59" s="46" t="str">
        <f>IF(入力!AE21="","",入力!AE21)</f>
        <v>柊翔</v>
      </c>
      <c r="E59" s="46" t="str">
        <f>IF(入力!Z20="","",入力!Z20)</f>
        <v>えんどう</v>
      </c>
      <c r="F59" s="46" t="str">
        <f>IF(入力!AE20="","",入力!AE20)</f>
        <v>しゅうと</v>
      </c>
      <c r="G59" s="46"/>
      <c r="H59" s="46"/>
      <c r="I59" s="46">
        <f>IF(入力!AJ20="","",入力!AJ20)</f>
        <v>2</v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高橋</v>
      </c>
      <c r="D60" s="46" t="str">
        <f>IF(入力!AE23="","",入力!AE23)</f>
        <v>嵐</v>
      </c>
      <c r="E60" s="46" t="str">
        <f>IF(入力!Z22="","",入力!Z22)</f>
        <v>たかはし</v>
      </c>
      <c r="F60" s="46" t="str">
        <f>IF(入力!AE22="","",入力!AE22)</f>
        <v>らん</v>
      </c>
      <c r="G60" s="46"/>
      <c r="H60" s="46"/>
      <c r="I60" s="46">
        <f>IF(入力!AJ22="","",入力!AJ22)</f>
        <v>3</v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堀内</v>
      </c>
      <c r="D61" s="46" t="str">
        <f>IF(入力!AE25="","",入力!AE25)</f>
        <v>愛斗</v>
      </c>
      <c r="E61" s="46" t="str">
        <f>IF(入力!Z24="","",入力!Z24)</f>
        <v>ほりうち</v>
      </c>
      <c r="F61" s="46" t="str">
        <f>IF(入力!AE24="","",入力!AE24)</f>
        <v>あいと</v>
      </c>
      <c r="G61" s="46"/>
      <c r="H61" s="46"/>
      <c r="I61" s="46">
        <f>IF(入力!AJ24="","",入力!AJ24)</f>
        <v>2</v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錦織</v>
      </c>
      <c r="D62" s="46" t="str">
        <f>IF(入力!AE27="","",入力!AE27)</f>
        <v>颯志</v>
      </c>
      <c r="E62" s="46" t="str">
        <f>IF(入力!Z26="","",入力!Z26)</f>
        <v>にしきおり</v>
      </c>
      <c r="F62" s="46" t="str">
        <f>IF(入力!AE26="","",入力!AE26)</f>
        <v>そうし</v>
      </c>
      <c r="G62" s="46"/>
      <c r="H62" s="46"/>
      <c r="I62" s="46">
        <f>IF(入力!AJ26="","",入力!AJ26)</f>
        <v>2</v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青木</v>
      </c>
      <c r="D63" s="46" t="str">
        <f>IF(入力!AE29="","",入力!AE29)</f>
        <v>真一朗</v>
      </c>
      <c r="E63" s="46" t="str">
        <f>IF(入力!Z28="","",入力!Z28)</f>
        <v>あおき</v>
      </c>
      <c r="F63" s="46" t="str">
        <f>IF(入力!AE28="","",入力!AE28)</f>
        <v>しんいちろう</v>
      </c>
      <c r="G63" s="46"/>
      <c r="H63" s="46"/>
      <c r="I63" s="46">
        <f>IF(入力!AJ28="","",入力!AJ28)</f>
        <v>2</v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13</v>
      </c>
      <c r="C64" s="46" t="str">
        <f>IF(入力!Z31="","",入力!Z31)</f>
        <v>都甲</v>
      </c>
      <c r="D64" s="46" t="str">
        <f>IF(入力!AE31="","",入力!AE31)</f>
        <v>理希</v>
      </c>
      <c r="E64" s="46" t="str">
        <f>IF(入力!Z30="","",入力!Z30)</f>
        <v>とこう</v>
      </c>
      <c r="F64" s="46" t="str">
        <f>IF(入力!AE30="","",入力!AE30)</f>
        <v>まさき</v>
      </c>
      <c r="G64" s="46"/>
      <c r="H64" s="46"/>
      <c r="I64" s="46">
        <f>IF(入力!AJ30="","",入力!AJ30)</f>
        <v>2</v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2017-04-28T20:48:08Z</cp:lastPrinted>
  <dcterms:created xsi:type="dcterms:W3CDTF">2006-11-03T01:52:14Z</dcterms:created>
  <dcterms:modified xsi:type="dcterms:W3CDTF">2017-05-11T00:10:37Z</dcterms:modified>
</cp:coreProperties>
</file>