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2"/>
    <sheet name="データ※禁入力" sheetId="2" state="visible" r:id="rId3"/>
  </sheets>
  <definedNames>
    <definedName function="false" hidden="false" localSheetId="0" name="_xlnm.Print_Area" vbProcedure="false">入力!$A$1:$AT$57</definedName>
    <definedName function="false" hidden="false" name="カテゴリー" vbProcedure="false">入力!$AV$2:$AV$5</definedName>
    <definedName function="false" hidden="false" name="女子" vbProcedure="false">入力!$AW$3:$AY$3</definedName>
    <definedName function="false" hidden="false" name="女子B" vbProcedure="false">入力!$AW$4:$AY$4</definedName>
    <definedName function="false" hidden="false" name="女子支部" vbProcedure="false">入力!$AW$3:$AY$3</definedName>
    <definedName function="false" hidden="false" name="男女混合" vbProcedure="false">入力!$AW$5</definedName>
    <definedName function="false" hidden="false" name="男子" vbProcedure="false">入力!$AW$2:$AX$2</definedName>
    <definedName function="false" hidden="false" name="男子支部" vbProcedure="false">入力!$AW$2:$AX$2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<sst xmlns="http://schemas.openxmlformats.org/spreadsheetml/2006/main" count="314" uniqueCount="218">
  <si>
    <r>
      <rPr>
        <sz val="24"/>
        <color rgb="FF000000"/>
        <rFont val="ＭＳ Ｐゴシック"/>
        <family val="3"/>
        <charset val="128"/>
      </rPr>
      <t xml:space="preserve">【入</t>
    </r>
    <r>
      <rPr>
        <sz val="24"/>
        <rFont val="ＭＳ Ｐゴシック"/>
        <family val="3"/>
        <charset val="128"/>
      </rPr>
      <t xml:space="preserve">力用シート】</t>
    </r>
    <r>
      <rPr>
        <sz val="24"/>
        <color rgb="FFFF0000"/>
        <rFont val="ＭＳ Ｐゴシック"/>
        <family val="3"/>
        <charset val="128"/>
      </rPr>
      <t xml:space="preserve">これ以外のシートには入力しないでください</t>
    </r>
  </si>
  <si>
    <t xml:space="preserve">フリガナ</t>
  </si>
  <si>
    <t xml:space="preserve">ホウデンヒガシスポーツクラブ</t>
  </si>
  <si>
    <r>
      <rPr>
        <sz val="11"/>
        <color rgb="FF000000"/>
        <rFont val="ＭＳ Ｐゴシック"/>
        <family val="3"/>
        <charset val="128"/>
      </rPr>
      <t xml:space="preserve">性別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男子・女子・女子Ｂ・男女混合</t>
    </r>
    <r>
      <rPr>
        <sz val="11"/>
        <color rgb="FF000000"/>
        <rFont val="Calibri"/>
        <family val="2"/>
        <charset val="1"/>
      </rPr>
      <t xml:space="preserve">)</t>
    </r>
  </si>
  <si>
    <t xml:space="preserve">チーム所在地(市郡区)</t>
  </si>
  <si>
    <t xml:space="preserve">支部名</t>
  </si>
  <si>
    <t xml:space="preserve">男子</t>
  </si>
  <si>
    <t xml:space="preserve">北支部</t>
  </si>
  <si>
    <t xml:space="preserve">南支部</t>
  </si>
  <si>
    <t xml:space="preserve">チーム名</t>
  </si>
  <si>
    <t xml:space="preserve">法典東スポーツクラブ</t>
  </si>
  <si>
    <t xml:space="preserve">女子</t>
  </si>
  <si>
    <t xml:space="preserve">船橋市</t>
  </si>
  <si>
    <t xml:space="preserve">北西支部</t>
  </si>
  <si>
    <t xml:space="preserve">北東支部</t>
  </si>
  <si>
    <t xml:space="preserve">南房総支部</t>
  </si>
  <si>
    <r>
      <rPr>
        <sz val="11"/>
        <color rgb="FF000000"/>
        <rFont val="ＭＳ Ｐゴシック"/>
        <family val="3"/>
        <charset val="128"/>
      </rPr>
      <t xml:space="preserve">J</t>
    </r>
    <r>
      <rPr>
        <sz val="11"/>
        <color rgb="FF000000"/>
        <rFont val="Calibri"/>
        <family val="2"/>
        <charset val="1"/>
      </rPr>
      <t xml:space="preserve">VA-MRS</t>
    </r>
    <r>
      <rPr>
        <sz val="11"/>
        <color rgb="FF000000"/>
        <rFont val="ＭＳ Ｐゴシック"/>
        <family val="3"/>
        <charset val="128"/>
      </rPr>
      <t xml:space="preserve">チームID</t>
    </r>
  </si>
  <si>
    <t xml:space="preserve">T10157107</t>
  </si>
  <si>
    <t xml:space="preserve">チームID(大会プログラム用)</t>
  </si>
  <si>
    <t xml:space="preserve">最寄駅</t>
  </si>
  <si>
    <r>
      <rPr>
        <sz val="11"/>
        <color rgb="FF000000"/>
        <rFont val="ＭＳ Ｐゴシック"/>
        <family val="3"/>
        <charset val="128"/>
      </rPr>
      <t xml:space="preserve">女子</t>
    </r>
    <r>
      <rPr>
        <sz val="11"/>
        <color rgb="FF000000"/>
        <rFont val="Calibri"/>
        <family val="2"/>
        <charset val="1"/>
      </rPr>
      <t xml:space="preserve">B</t>
    </r>
  </si>
  <si>
    <t xml:space="preserve">MRSチームID(混合用)</t>
  </si>
  <si>
    <t xml:space="preserve">東武アーバンパークライン</t>
  </si>
  <si>
    <t xml:space="preserve">馬込沢</t>
  </si>
  <si>
    <t xml:space="preserve">男女混合</t>
  </si>
  <si>
    <t xml:space="preserve">支部なし</t>
  </si>
  <si>
    <t xml:space="preserve">監督</t>
  </si>
  <si>
    <t xml:space="preserve">ミョウジ
苗字</t>
  </si>
  <si>
    <t xml:space="preserve">ナマエ
名前</t>
  </si>
  <si>
    <r>
      <rPr>
        <sz val="9"/>
        <color rgb="FF000000"/>
        <rFont val="Calibri"/>
        <family val="2"/>
        <charset val="1"/>
      </rPr>
      <t xml:space="preserve">JVA-MRS</t>
    </r>
    <r>
      <rPr>
        <sz val="9"/>
        <color rgb="FF000000"/>
        <rFont val="ＭＳ Ｐゴシック"/>
        <family val="3"/>
        <charset val="128"/>
      </rPr>
      <t xml:space="preserve">スタッフ</t>
    </r>
    <r>
      <rPr>
        <sz val="9"/>
        <color rgb="FF000000"/>
        <rFont val="Calibri"/>
        <family val="2"/>
        <charset val="1"/>
      </rPr>
      <t xml:space="preserve">ID</t>
    </r>
  </si>
  <si>
    <r>
      <rPr>
        <sz val="9"/>
        <color rgb="FF000000"/>
        <rFont val="ＭＳ Ｐゴシック"/>
        <family val="3"/>
        <charset val="128"/>
      </rPr>
      <t xml:space="preserve">日小連講習受講</t>
    </r>
    <r>
      <rPr>
        <sz val="9"/>
        <color rgb="FF000000"/>
        <rFont val="Calibri"/>
        <family val="2"/>
        <charset val="1"/>
      </rPr>
      <t xml:space="preserve">No.</t>
    </r>
  </si>
  <si>
    <r>
      <rPr>
        <sz val="9"/>
        <color rgb="FF000000"/>
        <rFont val="ＭＳ Ｐゴシック"/>
        <family val="3"/>
        <charset val="128"/>
      </rPr>
      <t xml:space="preserve">日体協資格</t>
    </r>
    <r>
      <rPr>
        <sz val="9"/>
        <color rgb="FF000000"/>
        <rFont val="Calibri"/>
        <family val="2"/>
        <charset val="1"/>
      </rPr>
      <t xml:space="preserve">No.</t>
    </r>
  </si>
  <si>
    <t xml:space="preserve">自宅住所</t>
  </si>
  <si>
    <t xml:space="preserve">電話番号</t>
  </si>
  <si>
    <t xml:space="preserve">年齢</t>
  </si>
  <si>
    <t xml:space="preserve">タナカ</t>
  </si>
  <si>
    <t xml:space="preserve">ハヤト</t>
  </si>
  <si>
    <t xml:space="preserve">JVA010681367</t>
  </si>
  <si>
    <t xml:space="preserve">〒</t>
  </si>
  <si>
    <t xml:space="preserve">２７３</t>
  </si>
  <si>
    <t xml:space="preserve">―</t>
  </si>
  <si>
    <t xml:space="preserve">０８６５</t>
  </si>
  <si>
    <t xml:space="preserve">（</t>
  </si>
  <si>
    <t xml:space="preserve">０９０</t>
  </si>
  <si>
    <t xml:space="preserve">）</t>
  </si>
  <si>
    <t xml:space="preserve">田中</t>
  </si>
  <si>
    <t xml:space="preserve">速人</t>
  </si>
  <si>
    <t xml:space="preserve">千葉県船橋市夏見１－１８－１１－１０４</t>
  </si>
  <si>
    <t xml:space="preserve">５３４１</t>
  </si>
  <si>
    <t xml:space="preserve">１４１８</t>
  </si>
  <si>
    <r>
      <rPr>
        <sz val="11"/>
        <color rgb="FF000000"/>
        <rFont val="ＭＳ Ｐゴシック"/>
        <family val="3"/>
        <charset val="128"/>
      </rPr>
      <t xml:space="preserve">コーチ</t>
    </r>
    <r>
      <rPr>
        <sz val="11"/>
        <color rgb="FF000000"/>
        <rFont val="Calibri"/>
        <family val="3"/>
        <charset val="1"/>
      </rPr>
      <t xml:space="preserve">1</t>
    </r>
  </si>
  <si>
    <t xml:space="preserve">ソメヤ</t>
  </si>
  <si>
    <t xml:space="preserve">ミノル</t>
  </si>
  <si>
    <t xml:space="preserve">JVA023412774</t>
  </si>
  <si>
    <t xml:space="preserve">００４８</t>
  </si>
  <si>
    <t xml:space="preserve">０７０</t>
  </si>
  <si>
    <t xml:space="preserve">染谷</t>
  </si>
  <si>
    <t xml:space="preserve">稔</t>
  </si>
  <si>
    <t xml:space="preserve">千葉県船橋市丸山１－４９－１５</t>
  </si>
  <si>
    <t xml:space="preserve">２６１９</t>
  </si>
  <si>
    <t xml:space="preserve">４５７８</t>
  </si>
  <si>
    <r>
      <rPr>
        <sz val="11"/>
        <color rgb="FF000000"/>
        <rFont val="ＭＳ Ｐゴシック"/>
        <family val="3"/>
        <charset val="128"/>
      </rPr>
      <t xml:space="preserve">コーチ</t>
    </r>
    <r>
      <rPr>
        <sz val="11"/>
        <color rgb="FF000000"/>
        <rFont val="Calibri"/>
        <family val="3"/>
        <charset val="1"/>
      </rPr>
      <t xml:space="preserve">2</t>
    </r>
  </si>
  <si>
    <t xml:space="preserve">タツノリ</t>
  </si>
  <si>
    <t xml:space="preserve">JVA006685317</t>
  </si>
  <si>
    <t xml:space="preserve">091C018379</t>
  </si>
  <si>
    <t xml:space="preserve">００４１</t>
  </si>
  <si>
    <t xml:space="preserve">０４７</t>
  </si>
  <si>
    <t xml:space="preserve">辰憲</t>
  </si>
  <si>
    <t xml:space="preserve">船橋市旭町２－１０－２１</t>
  </si>
  <si>
    <t xml:space="preserve">４３８</t>
  </si>
  <si>
    <t xml:space="preserve">６３５６</t>
  </si>
  <si>
    <t xml:space="preserve">マネージャー</t>
  </si>
  <si>
    <t xml:space="preserve">ヒラノ</t>
  </si>
  <si>
    <t xml:space="preserve">トシカズ</t>
  </si>
  <si>
    <t xml:space="preserve">JVA006984403</t>
  </si>
  <si>
    <t xml:space="preserve">０８５１</t>
  </si>
  <si>
    <t xml:space="preserve">平野</t>
  </si>
  <si>
    <t xml:space="preserve">利一</t>
  </si>
  <si>
    <t xml:space="preserve">千葉県船橋市馬込町９１０</t>
  </si>
  <si>
    <t xml:space="preserve">６８９３</t>
  </si>
  <si>
    <t xml:space="preserve">帯同員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</si>
  <si>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連絡責任者</t>
    </r>
    <r>
      <rPr>
        <sz val="11"/>
        <color rgb="FF000000"/>
        <rFont val="Calibri"/>
        <family val="2"/>
        <charset val="1"/>
      </rPr>
      <t xml:space="preserve">)</t>
    </r>
  </si>
  <si>
    <t xml:space="preserve">住所</t>
  </si>
  <si>
    <t xml:space="preserve">携帯電話番号</t>
  </si>
  <si>
    <t xml:space="preserve">選手No</t>
  </si>
  <si>
    <t xml:space="preserve">背番号</t>
  </si>
  <si>
    <t xml:space="preserve">ミョウジ</t>
  </si>
  <si>
    <t xml:space="preserve">ナマエ</t>
  </si>
  <si>
    <t xml:space="preserve">学年</t>
  </si>
  <si>
    <t xml:space="preserve">学校名</t>
  </si>
  <si>
    <r>
      <rPr>
        <sz val="11"/>
        <color rgb="FF000000"/>
        <rFont val="Calibri"/>
        <family val="2"/>
        <charset val="1"/>
      </rPr>
      <t xml:space="preserve">JVA-MRS</t>
    </r>
    <r>
      <rPr>
        <sz val="11"/>
        <color rgb="FF000000"/>
        <rFont val="ＭＳ Ｐゴシック"/>
        <family val="3"/>
        <charset val="128"/>
      </rPr>
      <t xml:space="preserve">メンバー</t>
    </r>
    <r>
      <rPr>
        <sz val="11"/>
        <color rgb="FF000000"/>
        <rFont val="Calibri"/>
        <family val="2"/>
        <charset val="1"/>
      </rPr>
      <t xml:space="preserve">ID</t>
    </r>
  </si>
  <si>
    <t xml:space="preserve">身長(cm)</t>
  </si>
  <si>
    <t xml:space="preserve">苗字</t>
  </si>
  <si>
    <t xml:space="preserve">名前</t>
  </si>
  <si>
    <t xml:space="preserve">購入部数</t>
  </si>
  <si>
    <t xml:space="preserve">①</t>
  </si>
  <si>
    <t xml:space="preserve">ゴトウ</t>
  </si>
  <si>
    <t xml:space="preserve">イチカ</t>
  </si>
  <si>
    <t xml:space="preserve">船橋市立法典東小学校</t>
  </si>
  <si>
    <t xml:space="preserve">JVA020272760</t>
  </si>
  <si>
    <t xml:space="preserve">五島</t>
  </si>
  <si>
    <t xml:space="preserve">一花</t>
  </si>
  <si>
    <t xml:space="preserve">ウメヅ</t>
  </si>
  <si>
    <t xml:space="preserve">ユイ</t>
  </si>
  <si>
    <t xml:space="preserve">鎌ケ谷市立五本松小学校</t>
  </si>
  <si>
    <t xml:space="preserve">JVA022222817</t>
  </si>
  <si>
    <t xml:space="preserve">梅津</t>
  </si>
  <si>
    <t xml:space="preserve">結</t>
  </si>
  <si>
    <t xml:space="preserve">ヨシタケ</t>
  </si>
  <si>
    <t xml:space="preserve">カホ</t>
  </si>
  <si>
    <t xml:space="preserve">JVA022437099</t>
  </si>
  <si>
    <t xml:space="preserve">吉武</t>
  </si>
  <si>
    <t xml:space="preserve">花歩</t>
  </si>
  <si>
    <t xml:space="preserve">シイナ</t>
  </si>
  <si>
    <t xml:space="preserve">コトミ</t>
  </si>
  <si>
    <t xml:space="preserve">鎌ケ谷市立南部小学校</t>
  </si>
  <si>
    <t xml:space="preserve">JVA022836410</t>
  </si>
  <si>
    <t xml:space="preserve">椎名</t>
  </si>
  <si>
    <t xml:space="preserve">琴美</t>
  </si>
  <si>
    <t xml:space="preserve">キャプテン</t>
  </si>
  <si>
    <t xml:space="preserve">タケウチ</t>
  </si>
  <si>
    <t xml:space="preserve">ナナミ</t>
  </si>
  <si>
    <t xml:space="preserve">鎌ケ谷市立鎌ケ谷小学校</t>
  </si>
  <si>
    <t xml:space="preserve">JVA023412767</t>
  </si>
  <si>
    <t xml:space="preserve">竹内</t>
  </si>
  <si>
    <t xml:space="preserve">菜波</t>
  </si>
  <si>
    <t xml:space="preserve">ナカガワ</t>
  </si>
  <si>
    <t xml:space="preserve">ユズナ</t>
  </si>
  <si>
    <t xml:space="preserve">船橋市立芝山西小学校</t>
  </si>
  <si>
    <t xml:space="preserve">JVA021356018</t>
  </si>
  <si>
    <t xml:space="preserve">中川</t>
  </si>
  <si>
    <t xml:space="preserve">柚奈</t>
  </si>
  <si>
    <t xml:space="preserve">ルミナ</t>
  </si>
  <si>
    <t xml:space="preserve">JVA022579362</t>
  </si>
  <si>
    <t xml:space="preserve">瑠美奈</t>
  </si>
  <si>
    <t xml:space="preserve">ハナ</t>
  </si>
  <si>
    <t xml:space="preserve">船橋市立西海神小学校</t>
  </si>
  <si>
    <t xml:space="preserve">JVA023486362</t>
  </si>
  <si>
    <t xml:space="preserve">芭奈</t>
  </si>
  <si>
    <t xml:space="preserve">オオウチ</t>
  </si>
  <si>
    <t xml:space="preserve">エナ</t>
  </si>
  <si>
    <t xml:space="preserve">八千代市立勝田台南小学校</t>
  </si>
  <si>
    <t xml:space="preserve">JVA021356025</t>
  </si>
  <si>
    <t xml:space="preserve">大内</t>
  </si>
  <si>
    <t xml:space="preserve">えな</t>
  </si>
  <si>
    <t xml:space="preserve">タニ</t>
  </si>
  <si>
    <t xml:space="preserve">モモカ</t>
  </si>
  <si>
    <t xml:space="preserve">JVA022306159</t>
  </si>
  <si>
    <t xml:space="preserve">谷</t>
  </si>
  <si>
    <t xml:space="preserve">桃花</t>
  </si>
  <si>
    <t xml:space="preserve">シホ</t>
  </si>
  <si>
    <t xml:space="preserve">JVA023306790</t>
  </si>
  <si>
    <t xml:space="preserve">志歩</t>
  </si>
  <si>
    <r>
      <rPr>
        <sz val="11"/>
        <color rgb="FF000000"/>
        <rFont val="ＭＳ Ｐゴシック"/>
        <family val="3"/>
        <charset val="128"/>
      </rPr>
      <t xml:space="preserve">チーム紹介コメント</t>
    </r>
    <r>
      <rPr>
        <sz val="11"/>
        <color rgb="FF000000"/>
        <rFont val="Calibri"/>
        <family val="2"/>
        <charset val="1"/>
      </rPr>
      <t xml:space="preserve">(120</t>
    </r>
    <r>
      <rPr>
        <sz val="11"/>
        <color rgb="FF000000"/>
        <rFont val="ＭＳ Ｐゴシック"/>
        <family val="3"/>
        <charset val="128"/>
      </rPr>
      <t xml:space="preserve">文字以内</t>
    </r>
    <r>
      <rPr>
        <sz val="11"/>
        <color rgb="FF000000"/>
        <rFont val="Calibri"/>
        <family val="2"/>
        <charset val="1"/>
      </rPr>
      <t xml:space="preserve">)</t>
    </r>
  </si>
  <si>
    <t xml:space="preserve">コメント文字数</t>
  </si>
  <si>
    <t xml:space="preserve">繋いで！繋いで！！粘り強くボールを追いかけます。
声を出して心をつなぐ！心をつないでボールを繋ぐ！！
絶対勝つぞ！</t>
  </si>
  <si>
    <t xml:space="preserve">Tourney標準シート</t>
  </si>
  <si>
    <t xml:space="preserve">ver</t>
  </si>
  <si>
    <t xml:space="preserve">作成</t>
  </si>
  <si>
    <t xml:space="preserve">作成日</t>
  </si>
  <si>
    <t xml:space="preserve">修正</t>
  </si>
  <si>
    <t xml:space="preserve">修正日</t>
  </si>
  <si>
    <t xml:space="preserve">河部誠一</t>
  </si>
  <si>
    <t xml:space="preserve">大会名</t>
  </si>
  <si>
    <t xml:space="preserve">男女</t>
  </si>
  <si>
    <t xml:space="preserve">コメント</t>
  </si>
  <si>
    <t xml:space="preserve">チームID</t>
  </si>
  <si>
    <t xml:space="preserve">チーム名よみ</t>
  </si>
  <si>
    <t xml:space="preserve">ブロック・支部</t>
  </si>
  <si>
    <t xml:space="preserve">郵便番号1</t>
  </si>
  <si>
    <t xml:space="preserve">郵便番号2</t>
  </si>
  <si>
    <t xml:space="preserve">都道府県</t>
  </si>
  <si>
    <t xml:space="preserve">住所1</t>
  </si>
  <si>
    <t xml:space="preserve">住所2</t>
  </si>
  <si>
    <t xml:space="preserve">電話番号1</t>
  </si>
  <si>
    <t xml:space="preserve">電話番号2</t>
  </si>
  <si>
    <t xml:space="preserve">電話番号3</t>
  </si>
  <si>
    <t xml:space="preserve">ファックス1</t>
  </si>
  <si>
    <t xml:space="preserve">ファックス2</t>
  </si>
  <si>
    <t xml:space="preserve">ファックス3</t>
  </si>
  <si>
    <t xml:space="preserve">学校長名</t>
  </si>
  <si>
    <t xml:space="preserve">最寄り駅路線</t>
  </si>
  <si>
    <t xml:space="preserve">最寄り駅</t>
  </si>
  <si>
    <t xml:space="preserve">学校ID</t>
  </si>
  <si>
    <t xml:space="preserve">JVA番号1</t>
  </si>
  <si>
    <t xml:space="preserve">スタッフNo.</t>
  </si>
  <si>
    <t xml:space="preserve">役職</t>
  </si>
  <si>
    <t xml:space="preserve">スタッフ姓</t>
  </si>
  <si>
    <t xml:space="preserve">スタッフ名</t>
  </si>
  <si>
    <t xml:space="preserve">スタッフ姓よみ</t>
  </si>
  <si>
    <t xml:space="preserve">スタッフ名よみ</t>
  </si>
  <si>
    <t xml:space="preserve">JVA番号</t>
  </si>
  <si>
    <t xml:space="preserve">資格番号1</t>
  </si>
  <si>
    <t xml:space="preserve">資格番号2</t>
  </si>
  <si>
    <t xml:space="preserve">資格番号3</t>
  </si>
  <si>
    <t xml:space="preserve">生年月日</t>
  </si>
  <si>
    <t xml:space="preserve">メール</t>
  </si>
  <si>
    <t xml:space="preserve">携帯1</t>
  </si>
  <si>
    <t xml:space="preserve">携帯2</t>
  </si>
  <si>
    <t xml:space="preserve">携帯3</t>
  </si>
  <si>
    <t xml:space="preserve">外部・教職員</t>
  </si>
  <si>
    <t xml:space="preserve">電話1</t>
  </si>
  <si>
    <t xml:space="preserve">電話2</t>
  </si>
  <si>
    <t xml:space="preserve">電話3</t>
  </si>
  <si>
    <t xml:space="preserve">コーチ1</t>
  </si>
  <si>
    <t xml:space="preserve">コーチ2</t>
  </si>
  <si>
    <t xml:space="preserve">トレーナー</t>
  </si>
  <si>
    <t xml:space="preserve">部長</t>
  </si>
  <si>
    <t xml:space="preserve">連絡・申込責任者</t>
  </si>
  <si>
    <t xml:space="preserve">キャプテン選手No</t>
  </si>
  <si>
    <t xml:space="preserve">選手No.</t>
  </si>
  <si>
    <t xml:space="preserve">選手姓</t>
  </si>
  <si>
    <t xml:space="preserve">選手名</t>
  </si>
  <si>
    <t xml:space="preserve">選手姓よみ</t>
  </si>
  <si>
    <t xml:space="preserve">選手名よみ</t>
  </si>
  <si>
    <t xml:space="preserve">身長</t>
  </si>
  <si>
    <t xml:space="preserve">出身校</t>
  </si>
  <si>
    <t xml:space="preserve">掲載可否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</si>
</sst>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_);[RED]\(#,##0\)"/>
    <numFmt numFmtId="167" formatCode="General"/>
    <numFmt numFmtId="168" formatCode="0_ \冊"/>
    <numFmt numFmtId="169" formatCode="0.00"/>
    <numFmt numFmtId="170" formatCode="[$-411]YYYY/MM/DD"/>
  </numFmts>
  <fonts count="34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4"/>
      <color rgb="FF000000"/>
      <name val="游ゴシック"/>
      <family val="2"/>
      <charset val="128"/>
    </font>
    <font>
      <sz val="11"/>
      <color rgb="FF000000"/>
      <name val="Calibri"/>
      <family val="2"/>
      <charset val="1"/>
    </font>
    <font>
      <sz val="16"/>
      <color rgb="FF000000"/>
      <name val="游ゴシック"/>
      <family val="2"/>
      <charset val="128"/>
    </font>
    <font>
      <sz val="16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游ゴシック"/>
      <family val="2"/>
      <charset val="128"/>
    </font>
    <font>
      <sz val="9"/>
      <color rgb="FF000000"/>
      <name val="Calibri"/>
      <family val="2"/>
      <charset val="1"/>
    </font>
    <font>
      <sz val="9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Calibri"/>
      <family val="3"/>
      <charset val="1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Calibri"/>
      <family val="2"/>
      <charset val="1"/>
    </font>
    <font>
      <sz val="10.5"/>
      <color rgb="FF000000"/>
      <name val="游ゴシック"/>
      <family val="2"/>
      <charset val="128"/>
    </font>
    <font>
      <sz val="16"/>
      <color rgb="FF000000"/>
      <name val="ＪＳＰ明朝"/>
      <family val="1"/>
      <charset val="128"/>
    </font>
    <font>
      <sz val="11"/>
      <color rgb="FFFF0000"/>
      <name val="ＭＳ Ｐゴシック"/>
      <family val="0"/>
      <charset val="128"/>
    </font>
    <font>
      <b val="true"/>
      <sz val="11"/>
      <color rgb="FFFF0000"/>
      <name val="ＭＳ Ｐゴシック"/>
      <family val="0"/>
      <charset val="128"/>
    </font>
    <font>
      <b val="true"/>
      <u val="single"/>
      <sz val="11"/>
      <color rgb="FFFF0000"/>
      <name val="ＭＳ Ｐゴシック"/>
      <family val="0"/>
      <charset val="128"/>
    </font>
    <font>
      <sz val="11"/>
      <color rgb="FF0000FF"/>
      <name val="ＭＳ Ｐゴシック"/>
      <family val="0"/>
      <charset val="128"/>
    </font>
    <font>
      <b val="true"/>
      <u val="single"/>
      <sz val="11"/>
      <color rgb="FF0000FF"/>
      <name val="ＭＳ Ｐゴシック"/>
      <family val="0"/>
      <charset val="128"/>
    </font>
    <font>
      <sz val="11"/>
      <color rgb="FF000000"/>
      <name val="ＭＳ Ｐゴシック"/>
      <family val="0"/>
      <charset val="128"/>
    </font>
    <font>
      <sz val="12"/>
      <name val="Times New Roman"/>
      <family val="0"/>
      <charset val="128"/>
    </font>
    <font>
      <b val="true"/>
      <sz val="36"/>
      <color rgb="FF000000"/>
      <name val="HG丸ｺﾞｼｯｸM-PRO"/>
      <family val="0"/>
      <charset val="128"/>
    </font>
    <font>
      <sz val="36"/>
      <name val="HG丸ｺﾞｼｯｸM-PRO"/>
      <family val="0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5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hair"/>
      <top style="medium"/>
      <bottom style="hair"/>
      <diagonal/>
    </border>
    <border diagonalUp="false" diagonalDown="false">
      <left style="hair"/>
      <right style="thin"/>
      <top style="medium"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5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2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1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21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3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3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24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37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38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3" borderId="3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4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4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24" fillId="5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4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3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0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51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44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45" xfId="20" applyFont="fals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51" xfId="20" applyFont="false" applyBorder="true" applyAlignment="true" applyProtection="false">
      <alignment horizontal="left" vertical="top" textRotation="0" wrapText="false" indent="0" shrinkToFit="true"/>
      <protection locked="true" hidden="false"/>
    </xf>
    <xf numFmtId="167" fontId="4" fillId="0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1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9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1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2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5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56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7" xfId="20" applyFont="true" applyBorder="true" applyAlignment="true" applyProtection="false">
      <alignment horizontal="general" vertical="center" textRotation="0" wrapText="fals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dxfs count="2">
    <dxf>
      <fill>
        <patternFill>
          <bgColor rgb="FFFF0000"/>
        </patternFill>
      </fill>
    </dxf>
    <dxf>
      <fill>
        <patternFill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24</xdr:col>
      <xdr:colOff>0</xdr:colOff>
      <xdr:row>28</xdr:row>
      <xdr:rowOff>114480</xdr:rowOff>
    </xdr:from>
    <xdr:to>
      <xdr:col>33</xdr:col>
      <xdr:colOff>110880</xdr:colOff>
      <xdr:row>31</xdr:row>
      <xdr:rowOff>43920</xdr:rowOff>
    </xdr:to>
    <xdr:sp>
      <xdr:nvSpPr>
        <xdr:cNvPr id="0" name="CustomShape 1"/>
        <xdr:cNvSpPr/>
      </xdr:nvSpPr>
      <xdr:spPr>
        <a:xfrm>
          <a:off x="7781760" y="6181560"/>
          <a:ext cx="1139400" cy="5900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24</xdr:col>
      <xdr:colOff>0</xdr:colOff>
      <xdr:row>36</xdr:row>
      <xdr:rowOff>104760</xdr:rowOff>
    </xdr:from>
    <xdr:to>
      <xdr:col>33</xdr:col>
      <xdr:colOff>110880</xdr:colOff>
      <xdr:row>39</xdr:row>
      <xdr:rowOff>215280</xdr:rowOff>
    </xdr:to>
    <xdr:sp>
      <xdr:nvSpPr>
        <xdr:cNvPr id="1" name="CustomShape 1"/>
        <xdr:cNvSpPr/>
      </xdr:nvSpPr>
      <xdr:spPr>
        <a:xfrm>
          <a:off x="7781760" y="8003520"/>
          <a:ext cx="1139400" cy="770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95400</xdr:colOff>
      <xdr:row>4</xdr:row>
      <xdr:rowOff>47520</xdr:rowOff>
    </xdr:from>
    <xdr:to>
      <xdr:col>29</xdr:col>
      <xdr:colOff>82080</xdr:colOff>
      <xdr:row>4</xdr:row>
      <xdr:rowOff>224640</xdr:rowOff>
    </xdr:to>
    <xdr:sp>
      <xdr:nvSpPr>
        <xdr:cNvPr id="2" name="CustomShape 1"/>
        <xdr:cNvSpPr/>
      </xdr:nvSpPr>
      <xdr:spPr>
        <a:xfrm>
          <a:off x="8219880" y="1184760"/>
          <a:ext cx="215280" cy="1771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42</xdr:col>
      <xdr:colOff>85680</xdr:colOff>
      <xdr:row>4</xdr:row>
      <xdr:rowOff>47520</xdr:rowOff>
    </xdr:from>
    <xdr:to>
      <xdr:col>44</xdr:col>
      <xdr:colOff>62640</xdr:colOff>
      <xdr:row>4</xdr:row>
      <xdr:rowOff>224640</xdr:rowOff>
    </xdr:to>
    <xdr:sp>
      <xdr:nvSpPr>
        <xdr:cNvPr id="3" name="CustomShape 1"/>
        <xdr:cNvSpPr/>
      </xdr:nvSpPr>
      <xdr:spPr>
        <a:xfrm>
          <a:off x="9924840" y="1184760"/>
          <a:ext cx="205560" cy="1771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447840</xdr:colOff>
      <xdr:row>22</xdr:row>
      <xdr:rowOff>104760</xdr:rowOff>
    </xdr:from>
    <xdr:to>
      <xdr:col>4</xdr:col>
      <xdr:colOff>119880</xdr:colOff>
      <xdr:row>23</xdr:row>
      <xdr:rowOff>100800</xdr:rowOff>
    </xdr:to>
    <xdr:sp>
      <xdr:nvSpPr>
        <xdr:cNvPr id="4" name="CustomShape 1"/>
        <xdr:cNvSpPr/>
      </xdr:nvSpPr>
      <xdr:spPr>
        <a:xfrm>
          <a:off x="1815480" y="4988880"/>
          <a:ext cx="185040" cy="1796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447840</xdr:colOff>
      <xdr:row>22</xdr:row>
      <xdr:rowOff>104760</xdr:rowOff>
    </xdr:from>
    <xdr:to>
      <xdr:col>6</xdr:col>
      <xdr:colOff>110520</xdr:colOff>
      <xdr:row>23</xdr:row>
      <xdr:rowOff>100800</xdr:rowOff>
    </xdr:to>
    <xdr:sp>
      <xdr:nvSpPr>
        <xdr:cNvPr id="5" name="CustomShape 1"/>
        <xdr:cNvSpPr/>
      </xdr:nvSpPr>
      <xdr:spPr>
        <a:xfrm>
          <a:off x="2841480" y="4988880"/>
          <a:ext cx="176040" cy="1796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23760</xdr:colOff>
      <xdr:row>4</xdr:row>
      <xdr:rowOff>822240</xdr:rowOff>
    </xdr:from>
    <xdr:to>
      <xdr:col>10</xdr:col>
      <xdr:colOff>347040</xdr:colOff>
      <xdr:row>29</xdr:row>
      <xdr:rowOff>17280</xdr:rowOff>
    </xdr:to>
    <xdr:sp>
      <xdr:nvSpPr>
        <xdr:cNvPr id="6" name="CustomShape 1"/>
        <xdr:cNvSpPr/>
      </xdr:nvSpPr>
      <xdr:spPr>
        <a:xfrm>
          <a:off x="2679120" y="1491480"/>
          <a:ext cx="5352480" cy="4080600"/>
        </a:xfrm>
        <a:prstGeom prst="rect">
          <a:avLst/>
        </a:prstGeom>
        <a:solidFill>
          <a:srgbClr val="ffff66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36720" rIns="0" tIns="36720" bIns="0">
          <a:noAutofit/>
        </a:bodyPr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b="0" lang="en-US" sz="3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58"/>
  <sheetViews>
    <sheetView showFormulas="false" showGridLines="false" showRowColHeaders="true" showZeros="true" rightToLeft="false" tabSelected="true" showOutlineSymbols="true" defaultGridColor="true" view="pageBreakPreview" topLeftCell="A28" colorId="64" zoomScale="100" zoomScaleNormal="100" zoomScalePageLayoutView="100" workbookViewId="0">
      <selection pane="topLeft" activeCell="M41" activeCellId="0" sqref="M41"/>
    </sheetView>
  </sheetViews>
  <sheetFormatPr defaultRowHeight="14.35" zeroHeight="false" outlineLevelRow="0" outlineLevelCol="0"/>
  <cols>
    <col collapsed="false" customWidth="true" hidden="false" outlineLevel="0" max="2" min="1" style="1" width="6.12"/>
    <col collapsed="false" customWidth="true" hidden="false" outlineLevel="0" max="6" min="3" style="1" width="7.35"/>
    <col collapsed="false" customWidth="true" hidden="false" outlineLevel="0" max="15" min="7" style="1" width="6.12"/>
    <col collapsed="false" customWidth="true" hidden="false" outlineLevel="0" max="45" min="16" style="0" width="1.64"/>
    <col collapsed="false" customWidth="true" hidden="false" outlineLevel="0" max="46" min="46" style="1" width="5.88"/>
    <col collapsed="false" customWidth="true" hidden="false" outlineLevel="0" max="47" min="47" style="1" width="20.12"/>
    <col collapsed="false" customWidth="true" hidden="false" outlineLevel="0" max="48" min="48" style="1" width="9.23"/>
    <col collapsed="false" customWidth="true" hidden="false" outlineLevel="0" max="49" min="49" style="1" width="12"/>
    <col collapsed="false" customWidth="true" hidden="false" outlineLevel="0" max="50" min="50" style="1" width="12.12"/>
    <col collapsed="false" customWidth="true" hidden="false" outlineLevel="0" max="51" min="51" style="1" width="11.35"/>
    <col collapsed="false" customWidth="true" hidden="false" outlineLevel="0" max="52" min="52" style="1" width="6.64"/>
    <col collapsed="false" customWidth="true" hidden="false" outlineLevel="0" max="1025" min="53" style="1" width="9"/>
  </cols>
  <sheetData>
    <row r="1" customFormat="false" ht="31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customFormat="false" ht="14.45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5" t="s">
        <v>3</v>
      </c>
      <c r="K2" s="5"/>
      <c r="L2" s="5"/>
      <c r="M2" s="5"/>
      <c r="N2" s="5"/>
      <c r="O2" s="5"/>
      <c r="P2" s="6" t="s">
        <v>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5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7"/>
      <c r="AV2" s="1" t="s">
        <v>6</v>
      </c>
      <c r="AW2" s="1" t="s">
        <v>7</v>
      </c>
      <c r="AX2" s="1" t="s">
        <v>8</v>
      </c>
    </row>
    <row r="3" customFormat="false" ht="24" hidden="false" customHeight="true" outlineLevel="0" collapsed="false">
      <c r="A3" s="8" t="s">
        <v>9</v>
      </c>
      <c r="B3" s="8"/>
      <c r="C3" s="9" t="s">
        <v>10</v>
      </c>
      <c r="D3" s="9"/>
      <c r="E3" s="9"/>
      <c r="F3" s="9"/>
      <c r="G3" s="9"/>
      <c r="H3" s="9"/>
      <c r="I3" s="9"/>
      <c r="J3" s="10" t="s">
        <v>11</v>
      </c>
      <c r="K3" s="10"/>
      <c r="L3" s="10"/>
      <c r="M3" s="10"/>
      <c r="N3" s="10"/>
      <c r="O3" s="10"/>
      <c r="P3" s="11" t="s">
        <v>12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 t="s">
        <v>13</v>
      </c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3"/>
      <c r="AV3" s="1" t="s">
        <v>11</v>
      </c>
      <c r="AW3" s="1" t="s">
        <v>13</v>
      </c>
      <c r="AX3" s="1" t="s">
        <v>14</v>
      </c>
      <c r="AY3" s="1" t="s">
        <v>15</v>
      </c>
    </row>
    <row r="4" customFormat="false" ht="20.1" hidden="false" customHeight="true" outlineLevel="0" collapsed="false">
      <c r="A4" s="14" t="s">
        <v>16</v>
      </c>
      <c r="B4" s="14"/>
      <c r="C4" s="15" t="s">
        <v>17</v>
      </c>
      <c r="D4" s="15"/>
      <c r="E4" s="15"/>
      <c r="F4" s="15"/>
      <c r="G4" s="15"/>
      <c r="H4" s="15"/>
      <c r="I4" s="15"/>
      <c r="J4" s="16" t="s">
        <v>18</v>
      </c>
      <c r="K4" s="16"/>
      <c r="L4" s="16"/>
      <c r="M4" s="16"/>
      <c r="N4" s="16"/>
      <c r="O4" s="16"/>
      <c r="P4" s="17" t="s">
        <v>19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3"/>
      <c r="AV4" s="1" t="s">
        <v>20</v>
      </c>
      <c r="AW4" s="1" t="str">
        <f aca="false">AW3</f>
        <v>北西支部</v>
      </c>
      <c r="AX4" s="1" t="str">
        <f aca="false">AX3</f>
        <v>北東支部</v>
      </c>
      <c r="AY4" s="1" t="str">
        <f aca="false">AY3</f>
        <v>南房総支部</v>
      </c>
    </row>
    <row r="5" customFormat="false" ht="20.1" hidden="false" customHeight="true" outlineLevel="0" collapsed="false">
      <c r="A5" s="18" t="s">
        <v>21</v>
      </c>
      <c r="B5" s="18"/>
      <c r="C5" s="19"/>
      <c r="D5" s="19"/>
      <c r="E5" s="19"/>
      <c r="F5" s="19"/>
      <c r="G5" s="19"/>
      <c r="H5" s="19"/>
      <c r="I5" s="19"/>
      <c r="J5" s="20" t="n">
        <v>21018</v>
      </c>
      <c r="K5" s="20"/>
      <c r="L5" s="20"/>
      <c r="M5" s="20"/>
      <c r="N5" s="20"/>
      <c r="O5" s="20"/>
      <c r="P5" s="21" t="s">
        <v>22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 t="s">
        <v>23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13"/>
      <c r="AV5" s="1" t="s">
        <v>24</v>
      </c>
      <c r="AW5" s="1" t="s">
        <v>25</v>
      </c>
    </row>
    <row r="6" customFormat="false" ht="22.5" hidden="false" customHeight="true" outlineLevel="0" collapsed="false">
      <c r="A6" s="23" t="s">
        <v>26</v>
      </c>
      <c r="B6" s="23"/>
      <c r="C6" s="24" t="s">
        <v>27</v>
      </c>
      <c r="D6" s="24"/>
      <c r="E6" s="25" t="s">
        <v>28</v>
      </c>
      <c r="F6" s="25"/>
      <c r="G6" s="26" t="s">
        <v>29</v>
      </c>
      <c r="H6" s="26"/>
      <c r="I6" s="26"/>
      <c r="J6" s="27" t="s">
        <v>30</v>
      </c>
      <c r="K6" s="27"/>
      <c r="L6" s="27"/>
      <c r="M6" s="27" t="s">
        <v>31</v>
      </c>
      <c r="N6" s="27"/>
      <c r="O6" s="27"/>
      <c r="P6" s="17" t="s">
        <v>32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28" t="s">
        <v>33</v>
      </c>
      <c r="AL6" s="28"/>
      <c r="AM6" s="28"/>
      <c r="AN6" s="28"/>
      <c r="AO6" s="28"/>
      <c r="AP6" s="28"/>
      <c r="AQ6" s="28"/>
      <c r="AR6" s="28"/>
      <c r="AS6" s="28"/>
      <c r="AT6" s="29" t="s">
        <v>34</v>
      </c>
    </row>
    <row r="7" customFormat="false" ht="13.5" hidden="false" customHeight="true" outlineLevel="0" collapsed="false">
      <c r="A7" s="23"/>
      <c r="B7" s="23"/>
      <c r="C7" s="30" t="s">
        <v>35</v>
      </c>
      <c r="D7" s="30"/>
      <c r="E7" s="31" t="s">
        <v>36</v>
      </c>
      <c r="F7" s="31"/>
      <c r="G7" s="32" t="s">
        <v>37</v>
      </c>
      <c r="H7" s="32"/>
      <c r="I7" s="32"/>
      <c r="J7" s="33"/>
      <c r="K7" s="33"/>
      <c r="L7" s="33"/>
      <c r="M7" s="33" t="n">
        <v>572953</v>
      </c>
      <c r="N7" s="33"/>
      <c r="O7" s="33"/>
      <c r="P7" s="34" t="s">
        <v>38</v>
      </c>
      <c r="Q7" s="34"/>
      <c r="R7" s="35" t="s">
        <v>39</v>
      </c>
      <c r="S7" s="35"/>
      <c r="T7" s="35"/>
      <c r="U7" s="35"/>
      <c r="V7" s="36" t="s">
        <v>40</v>
      </c>
      <c r="W7" s="37" t="s">
        <v>41</v>
      </c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8" t="s">
        <v>42</v>
      </c>
      <c r="AL7" s="39" t="s">
        <v>43</v>
      </c>
      <c r="AM7" s="39"/>
      <c r="AN7" s="39"/>
      <c r="AO7" s="39"/>
      <c r="AP7" s="39"/>
      <c r="AQ7" s="39"/>
      <c r="AR7" s="39"/>
      <c r="AS7" s="40" t="s">
        <v>44</v>
      </c>
      <c r="AT7" s="41" t="n">
        <v>40</v>
      </c>
    </row>
    <row r="8" customFormat="false" ht="18" hidden="false" customHeight="true" outlineLevel="0" collapsed="false">
      <c r="A8" s="23"/>
      <c r="B8" s="23"/>
      <c r="C8" s="42" t="s">
        <v>45</v>
      </c>
      <c r="D8" s="42"/>
      <c r="E8" s="43" t="s">
        <v>46</v>
      </c>
      <c r="F8" s="43"/>
      <c r="G8" s="32"/>
      <c r="H8" s="32"/>
      <c r="I8" s="32"/>
      <c r="J8" s="33"/>
      <c r="K8" s="33"/>
      <c r="L8" s="33"/>
      <c r="M8" s="33"/>
      <c r="N8" s="33"/>
      <c r="O8" s="33"/>
      <c r="P8" s="44" t="s">
        <v>47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 t="s">
        <v>48</v>
      </c>
      <c r="AL8" s="45"/>
      <c r="AM8" s="45"/>
      <c r="AN8" s="45"/>
      <c r="AO8" s="46" t="s">
        <v>40</v>
      </c>
      <c r="AP8" s="47" t="s">
        <v>49</v>
      </c>
      <c r="AQ8" s="47"/>
      <c r="AR8" s="47"/>
      <c r="AS8" s="47"/>
      <c r="AT8" s="41"/>
    </row>
    <row r="9" customFormat="false" ht="14.45" hidden="false" customHeight="true" outlineLevel="0" collapsed="false">
      <c r="A9" s="23" t="s">
        <v>50</v>
      </c>
      <c r="B9" s="23"/>
      <c r="C9" s="48" t="s">
        <v>51</v>
      </c>
      <c r="D9" s="48"/>
      <c r="E9" s="49" t="s">
        <v>52</v>
      </c>
      <c r="F9" s="49"/>
      <c r="G9" s="32" t="s">
        <v>53</v>
      </c>
      <c r="H9" s="32"/>
      <c r="I9" s="32"/>
      <c r="J9" s="33"/>
      <c r="K9" s="33"/>
      <c r="L9" s="33"/>
      <c r="M9" s="33"/>
      <c r="N9" s="33"/>
      <c r="O9" s="33"/>
      <c r="P9" s="34" t="s">
        <v>38</v>
      </c>
      <c r="Q9" s="34"/>
      <c r="R9" s="35" t="s">
        <v>39</v>
      </c>
      <c r="S9" s="35"/>
      <c r="T9" s="35"/>
      <c r="U9" s="35"/>
      <c r="V9" s="36" t="s">
        <v>40</v>
      </c>
      <c r="W9" s="50" t="s">
        <v>54</v>
      </c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38" t="s">
        <v>42</v>
      </c>
      <c r="AL9" s="39" t="s">
        <v>55</v>
      </c>
      <c r="AM9" s="39"/>
      <c r="AN9" s="39"/>
      <c r="AO9" s="39"/>
      <c r="AP9" s="39"/>
      <c r="AQ9" s="39"/>
      <c r="AR9" s="39"/>
      <c r="AS9" s="40" t="s">
        <v>44</v>
      </c>
      <c r="AT9" s="51" t="n">
        <v>35</v>
      </c>
    </row>
    <row r="10" customFormat="false" ht="18" hidden="false" customHeight="true" outlineLevel="0" collapsed="false">
      <c r="A10" s="23"/>
      <c r="B10" s="23"/>
      <c r="C10" s="52" t="s">
        <v>56</v>
      </c>
      <c r="D10" s="52"/>
      <c r="E10" s="53" t="s">
        <v>57</v>
      </c>
      <c r="F10" s="53"/>
      <c r="G10" s="32"/>
      <c r="H10" s="32"/>
      <c r="I10" s="32"/>
      <c r="J10" s="33"/>
      <c r="K10" s="33"/>
      <c r="L10" s="33"/>
      <c r="M10" s="33"/>
      <c r="N10" s="33"/>
      <c r="O10" s="33"/>
      <c r="P10" s="54" t="s">
        <v>58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45" t="s">
        <v>59</v>
      </c>
      <c r="AL10" s="45"/>
      <c r="AM10" s="45"/>
      <c r="AN10" s="45"/>
      <c r="AO10" s="46" t="s">
        <v>40</v>
      </c>
      <c r="AP10" s="47" t="s">
        <v>60</v>
      </c>
      <c r="AQ10" s="47"/>
      <c r="AR10" s="47"/>
      <c r="AS10" s="47"/>
      <c r="AT10" s="51"/>
    </row>
    <row r="11" customFormat="false" ht="14.45" hidden="false" customHeight="true" outlineLevel="0" collapsed="false">
      <c r="A11" s="23" t="s">
        <v>61</v>
      </c>
      <c r="B11" s="23"/>
      <c r="C11" s="48" t="s">
        <v>35</v>
      </c>
      <c r="D11" s="48"/>
      <c r="E11" s="49" t="s">
        <v>62</v>
      </c>
      <c r="F11" s="49"/>
      <c r="G11" s="32" t="s">
        <v>63</v>
      </c>
      <c r="H11" s="32"/>
      <c r="I11" s="32"/>
      <c r="J11" s="33"/>
      <c r="K11" s="33"/>
      <c r="L11" s="33"/>
      <c r="M11" s="33" t="s">
        <v>64</v>
      </c>
      <c r="N11" s="33"/>
      <c r="O11" s="33"/>
      <c r="P11" s="34" t="s">
        <v>38</v>
      </c>
      <c r="Q11" s="34"/>
      <c r="R11" s="55" t="s">
        <v>39</v>
      </c>
      <c r="S11" s="55"/>
      <c r="T11" s="55"/>
      <c r="U11" s="55"/>
      <c r="V11" s="36" t="s">
        <v>40</v>
      </c>
      <c r="W11" s="50" t="s">
        <v>65</v>
      </c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38" t="s">
        <v>42</v>
      </c>
      <c r="AL11" s="56" t="s">
        <v>66</v>
      </c>
      <c r="AM11" s="56"/>
      <c r="AN11" s="56"/>
      <c r="AO11" s="56"/>
      <c r="AP11" s="56"/>
      <c r="AQ11" s="56"/>
      <c r="AR11" s="56"/>
      <c r="AS11" s="40" t="s">
        <v>44</v>
      </c>
      <c r="AT11" s="51" t="n">
        <v>43</v>
      </c>
    </row>
    <row r="12" customFormat="false" ht="18" hidden="false" customHeight="true" outlineLevel="0" collapsed="false">
      <c r="A12" s="23"/>
      <c r="B12" s="23"/>
      <c r="C12" s="52" t="s">
        <v>45</v>
      </c>
      <c r="D12" s="52"/>
      <c r="E12" s="53" t="s">
        <v>67</v>
      </c>
      <c r="F12" s="53"/>
      <c r="G12" s="32"/>
      <c r="H12" s="32"/>
      <c r="I12" s="32"/>
      <c r="J12" s="33"/>
      <c r="K12" s="33"/>
      <c r="L12" s="33"/>
      <c r="M12" s="33"/>
      <c r="N12" s="33"/>
      <c r="O12" s="33"/>
      <c r="P12" s="54" t="s">
        <v>68</v>
      </c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45" t="s">
        <v>69</v>
      </c>
      <c r="AL12" s="45"/>
      <c r="AM12" s="45"/>
      <c r="AN12" s="45"/>
      <c r="AO12" s="46" t="s">
        <v>40</v>
      </c>
      <c r="AP12" s="47" t="s">
        <v>70</v>
      </c>
      <c r="AQ12" s="47"/>
      <c r="AR12" s="47"/>
      <c r="AS12" s="47"/>
      <c r="AT12" s="51"/>
    </row>
    <row r="13" customFormat="false" ht="14.45" hidden="false" customHeight="true" outlineLevel="0" collapsed="false">
      <c r="A13" s="23" t="s">
        <v>71</v>
      </c>
      <c r="B13" s="23"/>
      <c r="C13" s="30" t="s">
        <v>72</v>
      </c>
      <c r="D13" s="30"/>
      <c r="E13" s="31" t="s">
        <v>73</v>
      </c>
      <c r="F13" s="31"/>
      <c r="G13" s="32" t="s">
        <v>74</v>
      </c>
      <c r="H13" s="32"/>
      <c r="I13" s="32"/>
      <c r="J13" s="33" t="n">
        <v>10067</v>
      </c>
      <c r="K13" s="33"/>
      <c r="L13" s="33"/>
      <c r="M13" s="33" t="n">
        <v>557076</v>
      </c>
      <c r="N13" s="33"/>
      <c r="O13" s="33"/>
      <c r="P13" s="34" t="s">
        <v>38</v>
      </c>
      <c r="Q13" s="34"/>
      <c r="R13" s="35" t="s">
        <v>39</v>
      </c>
      <c r="S13" s="35"/>
      <c r="T13" s="35"/>
      <c r="U13" s="35"/>
      <c r="V13" s="36" t="s">
        <v>40</v>
      </c>
      <c r="W13" s="50" t="s">
        <v>75</v>
      </c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38" t="s">
        <v>42</v>
      </c>
      <c r="AL13" s="39" t="s">
        <v>66</v>
      </c>
      <c r="AM13" s="39"/>
      <c r="AN13" s="39"/>
      <c r="AO13" s="39"/>
      <c r="AP13" s="39"/>
      <c r="AQ13" s="39"/>
      <c r="AR13" s="39"/>
      <c r="AS13" s="40" t="s">
        <v>44</v>
      </c>
      <c r="AT13" s="51" t="n">
        <v>86</v>
      </c>
    </row>
    <row r="14" customFormat="false" ht="18" hidden="false" customHeight="true" outlineLevel="0" collapsed="false">
      <c r="A14" s="23"/>
      <c r="B14" s="23"/>
      <c r="C14" s="42" t="s">
        <v>76</v>
      </c>
      <c r="D14" s="42"/>
      <c r="E14" s="43" t="s">
        <v>77</v>
      </c>
      <c r="F14" s="43"/>
      <c r="G14" s="32"/>
      <c r="H14" s="32"/>
      <c r="I14" s="32"/>
      <c r="J14" s="33"/>
      <c r="K14" s="33"/>
      <c r="L14" s="33"/>
      <c r="M14" s="33"/>
      <c r="N14" s="33"/>
      <c r="O14" s="33"/>
      <c r="P14" s="54" t="s">
        <v>78</v>
      </c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45" t="s">
        <v>69</v>
      </c>
      <c r="AL14" s="45"/>
      <c r="AM14" s="45"/>
      <c r="AN14" s="45"/>
      <c r="AO14" s="46" t="s">
        <v>40</v>
      </c>
      <c r="AP14" s="47" t="s">
        <v>79</v>
      </c>
      <c r="AQ14" s="47"/>
      <c r="AR14" s="47"/>
      <c r="AS14" s="47"/>
      <c r="AT14" s="51"/>
    </row>
    <row r="15" customFormat="false" ht="15" hidden="false" customHeight="true" outlineLevel="0" collapsed="false">
      <c r="A15" s="23" t="s">
        <v>80</v>
      </c>
      <c r="B15" s="23"/>
      <c r="C15" s="30"/>
      <c r="D15" s="30"/>
      <c r="E15" s="31"/>
      <c r="F15" s="31"/>
      <c r="G15" s="57"/>
      <c r="H15" s="57"/>
      <c r="I15" s="57"/>
      <c r="J15" s="57"/>
      <c r="K15" s="57"/>
      <c r="L15" s="57"/>
      <c r="M15" s="57"/>
      <c r="N15" s="57"/>
      <c r="O15" s="57"/>
      <c r="P15" s="58"/>
      <c r="Q15" s="59"/>
      <c r="R15" s="60"/>
      <c r="S15" s="60"/>
      <c r="T15" s="60"/>
      <c r="U15" s="60"/>
      <c r="V15" s="61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3"/>
      <c r="AL15" s="64"/>
      <c r="AM15" s="64"/>
      <c r="AN15" s="64"/>
      <c r="AO15" s="64"/>
      <c r="AP15" s="64"/>
      <c r="AQ15" s="64"/>
      <c r="AR15" s="64"/>
      <c r="AS15" s="65"/>
      <c r="AT15" s="66"/>
    </row>
    <row r="16" customFormat="false" ht="18" hidden="false" customHeight="true" outlineLevel="0" collapsed="false">
      <c r="A16" s="23"/>
      <c r="B16" s="23"/>
      <c r="C16" s="42"/>
      <c r="D16" s="42"/>
      <c r="E16" s="43"/>
      <c r="F16" s="43"/>
      <c r="G16" s="57"/>
      <c r="H16" s="57"/>
      <c r="I16" s="57"/>
      <c r="J16" s="57"/>
      <c r="K16" s="57"/>
      <c r="L16" s="57"/>
      <c r="M16" s="57"/>
      <c r="N16" s="57"/>
      <c r="O16" s="5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8"/>
      <c r="AL16" s="68"/>
      <c r="AM16" s="68"/>
      <c r="AN16" s="68"/>
      <c r="AO16" s="69"/>
      <c r="AP16" s="70"/>
      <c r="AQ16" s="70"/>
      <c r="AR16" s="70"/>
      <c r="AS16" s="70"/>
      <c r="AT16" s="66"/>
    </row>
    <row r="17" customFormat="false" ht="15" hidden="false" customHeight="true" outlineLevel="0" collapsed="false">
      <c r="A17" s="71" t="s">
        <v>81</v>
      </c>
      <c r="B17" s="71"/>
      <c r="C17" s="30" t="s">
        <v>72</v>
      </c>
      <c r="D17" s="30"/>
      <c r="E17" s="31" t="s">
        <v>73</v>
      </c>
      <c r="F17" s="31"/>
      <c r="G17" s="57"/>
      <c r="H17" s="57"/>
      <c r="I17" s="57"/>
      <c r="J17" s="57"/>
      <c r="K17" s="57"/>
      <c r="L17" s="57"/>
      <c r="M17" s="57"/>
      <c r="N17" s="57"/>
      <c r="O17" s="57"/>
      <c r="P17" s="34" t="s">
        <v>38</v>
      </c>
      <c r="Q17" s="34"/>
      <c r="R17" s="35" t="s">
        <v>39</v>
      </c>
      <c r="S17" s="35"/>
      <c r="T17" s="35"/>
      <c r="U17" s="35"/>
      <c r="V17" s="36" t="s">
        <v>40</v>
      </c>
      <c r="W17" s="50" t="s">
        <v>75</v>
      </c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38" t="s">
        <v>42</v>
      </c>
      <c r="AL17" s="39" t="s">
        <v>66</v>
      </c>
      <c r="AM17" s="39"/>
      <c r="AN17" s="39"/>
      <c r="AO17" s="39"/>
      <c r="AP17" s="39"/>
      <c r="AQ17" s="39"/>
      <c r="AR17" s="39"/>
      <c r="AS17" s="40" t="s">
        <v>44</v>
      </c>
      <c r="AT17" s="51"/>
    </row>
    <row r="18" customFormat="false" ht="18" hidden="false" customHeight="true" outlineLevel="0" collapsed="false">
      <c r="A18" s="71"/>
      <c r="B18" s="71"/>
      <c r="C18" s="42" t="s">
        <v>76</v>
      </c>
      <c r="D18" s="42"/>
      <c r="E18" s="43" t="s">
        <v>77</v>
      </c>
      <c r="F18" s="43"/>
      <c r="G18" s="57"/>
      <c r="H18" s="57"/>
      <c r="I18" s="57"/>
      <c r="J18" s="57"/>
      <c r="K18" s="57"/>
      <c r="L18" s="57"/>
      <c r="M18" s="57"/>
      <c r="N18" s="57"/>
      <c r="O18" s="57"/>
      <c r="P18" s="54" t="s">
        <v>78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45" t="s">
        <v>69</v>
      </c>
      <c r="AL18" s="45"/>
      <c r="AM18" s="45"/>
      <c r="AN18" s="45"/>
      <c r="AO18" s="46" t="s">
        <v>40</v>
      </c>
      <c r="AP18" s="47" t="s">
        <v>79</v>
      </c>
      <c r="AQ18" s="47"/>
      <c r="AR18" s="47"/>
      <c r="AS18" s="47"/>
      <c r="AT18" s="51"/>
    </row>
    <row r="19" customFormat="false" ht="14.35" hidden="false" customHeight="false" outlineLevel="0" collapsed="false">
      <c r="A19" s="23" t="s">
        <v>82</v>
      </c>
      <c r="B19" s="23"/>
      <c r="C19" s="72" t="str">
        <f aca="false">IF(P18="","",P18)</f>
        <v>千葉県船橋市馬込町９１０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3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customFormat="false" ht="14.35" hidden="false" customHeight="false" outlineLevel="0" collapsed="false">
      <c r="A20" s="23"/>
      <c r="B20" s="23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6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8"/>
    </row>
    <row r="21" customFormat="false" ht="14.45" hidden="false" customHeight="true" outlineLevel="0" collapsed="false">
      <c r="A21" s="23" t="s">
        <v>33</v>
      </c>
      <c r="B21" s="23"/>
      <c r="C21" s="72" t="str">
        <f aca="false">IF(AL17="","",AL17&amp;"-"&amp;AK18&amp;"-"&amp;AP18)</f>
        <v>０４７-４３８-６８９３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6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8"/>
    </row>
    <row r="22" customFormat="false" ht="14.45" hidden="false" customHeight="true" outlineLevel="0" collapsed="false">
      <c r="A22" s="23"/>
      <c r="B22" s="23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6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8"/>
    </row>
    <row r="23" customFormat="false" ht="14.45" hidden="false" customHeight="true" outlineLevel="0" collapsed="false">
      <c r="A23" s="79" t="s">
        <v>83</v>
      </c>
      <c r="B23" s="79"/>
      <c r="C23" s="80"/>
      <c r="D23" s="80"/>
      <c r="E23" s="81"/>
      <c r="F23" s="81"/>
      <c r="G23" s="81"/>
      <c r="H23" s="81"/>
      <c r="I23" s="82"/>
      <c r="J23" s="82"/>
      <c r="K23" s="82"/>
      <c r="L23" s="82"/>
      <c r="M23" s="82"/>
      <c r="N23" s="82"/>
      <c r="O23" s="83"/>
      <c r="P23" s="76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8"/>
    </row>
    <row r="24" customFormat="false" ht="14.45" hidden="false" customHeight="true" outlineLevel="0" collapsed="false">
      <c r="A24" s="79"/>
      <c r="B24" s="79"/>
      <c r="C24" s="80"/>
      <c r="D24" s="80"/>
      <c r="E24" s="81"/>
      <c r="F24" s="81"/>
      <c r="G24" s="81"/>
      <c r="H24" s="81"/>
      <c r="I24" s="84"/>
      <c r="J24" s="84"/>
      <c r="K24" s="84"/>
      <c r="L24" s="84"/>
      <c r="M24" s="84"/>
      <c r="N24" s="84"/>
      <c r="O24" s="85"/>
      <c r="P24" s="86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8"/>
    </row>
    <row r="25" s="1" customFormat="true" ht="14.1" hidden="false" customHeight="true" outlineLevel="0" collapsed="false">
      <c r="A25" s="89" t="s">
        <v>84</v>
      </c>
      <c r="B25" s="5" t="s">
        <v>85</v>
      </c>
      <c r="C25" s="90" t="s">
        <v>86</v>
      </c>
      <c r="D25" s="90"/>
      <c r="E25" s="91" t="s">
        <v>87</v>
      </c>
      <c r="F25" s="91"/>
      <c r="G25" s="5" t="s">
        <v>88</v>
      </c>
      <c r="H25" s="5"/>
      <c r="I25" s="5" t="s">
        <v>89</v>
      </c>
      <c r="J25" s="5"/>
      <c r="K25" s="5"/>
      <c r="L25" s="5"/>
      <c r="M25" s="92" t="s">
        <v>90</v>
      </c>
      <c r="N25" s="92"/>
      <c r="O25" s="92"/>
      <c r="P25" s="93" t="s">
        <v>91</v>
      </c>
      <c r="Q25" s="93"/>
      <c r="R25" s="93"/>
      <c r="S25" s="93"/>
      <c r="T25" s="93"/>
      <c r="U25" s="94"/>
      <c r="V25" s="94"/>
      <c r="W25" s="94"/>
      <c r="X25" s="94"/>
      <c r="Y25" s="0"/>
      <c r="Z25" s="0"/>
      <c r="AA25" s="0"/>
      <c r="AB25" s="0"/>
      <c r="AC25" s="0"/>
      <c r="AD25" s="0"/>
      <c r="AE25" s="0"/>
      <c r="AF25" s="0"/>
      <c r="AG25" s="0"/>
    </row>
    <row r="26" s="1" customFormat="true" ht="14.1" hidden="false" customHeight="true" outlineLevel="0" collapsed="false">
      <c r="A26" s="89"/>
      <c r="B26" s="5"/>
      <c r="C26" s="95" t="s">
        <v>92</v>
      </c>
      <c r="D26" s="95"/>
      <c r="E26" s="96" t="s">
        <v>93</v>
      </c>
      <c r="F26" s="96"/>
      <c r="G26" s="5"/>
      <c r="H26" s="5"/>
      <c r="I26" s="5"/>
      <c r="J26" s="5"/>
      <c r="K26" s="5"/>
      <c r="L26" s="5"/>
      <c r="M26" s="92"/>
      <c r="N26" s="92"/>
      <c r="O26" s="92"/>
      <c r="P26" s="93"/>
      <c r="Q26" s="93"/>
      <c r="R26" s="93"/>
      <c r="S26" s="93"/>
      <c r="T26" s="93"/>
      <c r="Y26" s="97" t="s">
        <v>94</v>
      </c>
      <c r="Z26" s="97"/>
      <c r="AA26" s="97"/>
      <c r="AB26" s="97"/>
      <c r="AC26" s="97"/>
      <c r="AD26" s="97"/>
      <c r="AE26" s="97"/>
      <c r="AF26" s="97"/>
      <c r="AG26" s="97"/>
    </row>
    <row r="27" s="1" customFormat="true" ht="15.95" hidden="false" customHeight="true" outlineLevel="0" collapsed="false">
      <c r="A27" s="98" t="n">
        <v>1</v>
      </c>
      <c r="B27" s="32" t="s">
        <v>95</v>
      </c>
      <c r="C27" s="30" t="s">
        <v>96</v>
      </c>
      <c r="D27" s="30"/>
      <c r="E27" s="31" t="s">
        <v>97</v>
      </c>
      <c r="F27" s="31"/>
      <c r="G27" s="99" t="n">
        <v>6</v>
      </c>
      <c r="H27" s="99"/>
      <c r="I27" s="99" t="s">
        <v>98</v>
      </c>
      <c r="J27" s="99"/>
      <c r="K27" s="99"/>
      <c r="L27" s="99"/>
      <c r="M27" s="32" t="s">
        <v>99</v>
      </c>
      <c r="N27" s="32"/>
      <c r="O27" s="32"/>
      <c r="P27" s="51" t="n">
        <v>157</v>
      </c>
      <c r="Q27" s="51"/>
      <c r="R27" s="51"/>
      <c r="S27" s="51"/>
      <c r="T27" s="51"/>
      <c r="Y27" s="100" t="n">
        <v>12</v>
      </c>
      <c r="Z27" s="100"/>
      <c r="AA27" s="100"/>
      <c r="AB27" s="100"/>
      <c r="AC27" s="100"/>
      <c r="AD27" s="100"/>
      <c r="AE27" s="100"/>
      <c r="AF27" s="100"/>
      <c r="AG27" s="100"/>
    </row>
    <row r="28" s="1" customFormat="true" ht="20.1" hidden="false" customHeight="true" outlineLevel="0" collapsed="false">
      <c r="A28" s="98"/>
      <c r="B28" s="32"/>
      <c r="C28" s="42" t="s">
        <v>100</v>
      </c>
      <c r="D28" s="42"/>
      <c r="E28" s="43" t="s">
        <v>101</v>
      </c>
      <c r="F28" s="43"/>
      <c r="G28" s="99"/>
      <c r="H28" s="99"/>
      <c r="I28" s="99"/>
      <c r="J28" s="99"/>
      <c r="K28" s="99"/>
      <c r="L28" s="99"/>
      <c r="M28" s="32"/>
      <c r="N28" s="32"/>
      <c r="O28" s="32"/>
      <c r="P28" s="51"/>
      <c r="Q28" s="51"/>
      <c r="R28" s="51"/>
      <c r="S28" s="51"/>
      <c r="T28" s="51"/>
      <c r="Y28" s="100"/>
      <c r="Z28" s="100"/>
      <c r="AA28" s="100"/>
      <c r="AB28" s="100"/>
      <c r="AC28" s="100"/>
      <c r="AD28" s="100"/>
      <c r="AE28" s="100"/>
      <c r="AF28" s="100"/>
      <c r="AG28" s="100"/>
    </row>
    <row r="29" s="1" customFormat="true" ht="15.95" hidden="false" customHeight="true" outlineLevel="0" collapsed="false">
      <c r="A29" s="98" t="n">
        <v>2</v>
      </c>
      <c r="B29" s="32" t="n">
        <v>2</v>
      </c>
      <c r="C29" s="30" t="s">
        <v>102</v>
      </c>
      <c r="D29" s="30"/>
      <c r="E29" s="31" t="s">
        <v>103</v>
      </c>
      <c r="F29" s="31"/>
      <c r="G29" s="99" t="n">
        <v>6</v>
      </c>
      <c r="H29" s="99"/>
      <c r="I29" s="99" t="s">
        <v>104</v>
      </c>
      <c r="J29" s="99"/>
      <c r="K29" s="99"/>
      <c r="L29" s="99"/>
      <c r="M29" s="32" t="s">
        <v>105</v>
      </c>
      <c r="N29" s="32"/>
      <c r="O29" s="32"/>
      <c r="P29" s="51" t="n">
        <v>150</v>
      </c>
      <c r="Q29" s="51"/>
      <c r="R29" s="51"/>
      <c r="S29" s="51"/>
      <c r="T29" s="51"/>
    </row>
    <row r="30" s="1" customFormat="true" ht="20.1" hidden="false" customHeight="true" outlineLevel="0" collapsed="false">
      <c r="A30" s="98"/>
      <c r="B30" s="32"/>
      <c r="C30" s="42" t="s">
        <v>106</v>
      </c>
      <c r="D30" s="42"/>
      <c r="E30" s="43" t="s">
        <v>107</v>
      </c>
      <c r="F30" s="43"/>
      <c r="G30" s="99"/>
      <c r="H30" s="99"/>
      <c r="I30" s="99"/>
      <c r="J30" s="99"/>
      <c r="K30" s="99"/>
      <c r="L30" s="99"/>
      <c r="M30" s="32"/>
      <c r="N30" s="32"/>
      <c r="O30" s="32"/>
      <c r="P30" s="51"/>
      <c r="Q30" s="51"/>
      <c r="R30" s="51"/>
      <c r="S30" s="51"/>
      <c r="T30" s="51"/>
    </row>
    <row r="31" s="1" customFormat="true" ht="15.95" hidden="false" customHeight="true" outlineLevel="0" collapsed="false">
      <c r="A31" s="98" t="n">
        <v>3</v>
      </c>
      <c r="B31" s="32" t="n">
        <v>3</v>
      </c>
      <c r="C31" s="30" t="s">
        <v>108</v>
      </c>
      <c r="D31" s="30"/>
      <c r="E31" s="31" t="s">
        <v>109</v>
      </c>
      <c r="F31" s="31"/>
      <c r="G31" s="99" t="n">
        <v>6</v>
      </c>
      <c r="H31" s="99"/>
      <c r="I31" s="99" t="s">
        <v>98</v>
      </c>
      <c r="J31" s="99"/>
      <c r="K31" s="99"/>
      <c r="L31" s="99"/>
      <c r="M31" s="32" t="s">
        <v>110</v>
      </c>
      <c r="N31" s="32"/>
      <c r="O31" s="32"/>
      <c r="P31" s="51" t="n">
        <v>143</v>
      </c>
      <c r="Q31" s="51"/>
      <c r="R31" s="51"/>
      <c r="S31" s="51"/>
      <c r="T31" s="51"/>
    </row>
    <row r="32" s="1" customFormat="true" ht="20.1" hidden="false" customHeight="true" outlineLevel="0" collapsed="false">
      <c r="A32" s="98"/>
      <c r="B32" s="32"/>
      <c r="C32" s="42" t="s">
        <v>111</v>
      </c>
      <c r="D32" s="42"/>
      <c r="E32" s="43" t="s">
        <v>112</v>
      </c>
      <c r="F32" s="43"/>
      <c r="G32" s="99"/>
      <c r="H32" s="99"/>
      <c r="I32" s="99"/>
      <c r="J32" s="99"/>
      <c r="K32" s="99"/>
      <c r="L32" s="99"/>
      <c r="M32" s="32"/>
      <c r="N32" s="32"/>
      <c r="O32" s="32"/>
      <c r="P32" s="51"/>
      <c r="Q32" s="51"/>
      <c r="R32" s="51"/>
      <c r="S32" s="51"/>
      <c r="T32" s="51"/>
    </row>
    <row r="33" s="1" customFormat="true" ht="15.95" hidden="false" customHeight="true" outlineLevel="0" collapsed="false">
      <c r="A33" s="98" t="n">
        <v>4</v>
      </c>
      <c r="B33" s="32" t="n">
        <v>4</v>
      </c>
      <c r="C33" s="30" t="s">
        <v>113</v>
      </c>
      <c r="D33" s="30"/>
      <c r="E33" s="31" t="s">
        <v>114</v>
      </c>
      <c r="F33" s="31"/>
      <c r="G33" s="99" t="n">
        <v>6</v>
      </c>
      <c r="H33" s="99"/>
      <c r="I33" s="99" t="s">
        <v>115</v>
      </c>
      <c r="J33" s="99"/>
      <c r="K33" s="99"/>
      <c r="L33" s="99"/>
      <c r="M33" s="32" t="s">
        <v>116</v>
      </c>
      <c r="N33" s="32"/>
      <c r="O33" s="32"/>
      <c r="P33" s="51" t="n">
        <v>153</v>
      </c>
      <c r="Q33" s="51"/>
      <c r="R33" s="51"/>
      <c r="S33" s="51"/>
      <c r="T33" s="51"/>
    </row>
    <row r="34" s="1" customFormat="true" ht="20.1" hidden="false" customHeight="true" outlineLevel="0" collapsed="false">
      <c r="A34" s="98"/>
      <c r="B34" s="32"/>
      <c r="C34" s="42" t="s">
        <v>117</v>
      </c>
      <c r="D34" s="42"/>
      <c r="E34" s="43" t="s">
        <v>118</v>
      </c>
      <c r="F34" s="43"/>
      <c r="G34" s="99"/>
      <c r="H34" s="99"/>
      <c r="I34" s="99"/>
      <c r="J34" s="99"/>
      <c r="K34" s="99"/>
      <c r="L34" s="99"/>
      <c r="M34" s="32"/>
      <c r="N34" s="32"/>
      <c r="O34" s="32"/>
      <c r="P34" s="51"/>
      <c r="Q34" s="51"/>
      <c r="R34" s="51"/>
      <c r="S34" s="51"/>
      <c r="T34" s="51"/>
      <c r="Y34" s="97" t="s">
        <v>119</v>
      </c>
      <c r="Z34" s="97"/>
      <c r="AA34" s="97"/>
      <c r="AB34" s="97"/>
      <c r="AC34" s="97"/>
      <c r="AD34" s="97"/>
      <c r="AE34" s="97"/>
      <c r="AF34" s="97"/>
      <c r="AG34" s="97"/>
    </row>
    <row r="35" s="1" customFormat="true" ht="15.95" hidden="false" customHeight="true" outlineLevel="0" collapsed="false">
      <c r="A35" s="98" t="n">
        <v>5</v>
      </c>
      <c r="B35" s="32" t="n">
        <v>5</v>
      </c>
      <c r="C35" s="30" t="s">
        <v>120</v>
      </c>
      <c r="D35" s="30"/>
      <c r="E35" s="31" t="s">
        <v>121</v>
      </c>
      <c r="F35" s="31"/>
      <c r="G35" s="99" t="n">
        <v>6</v>
      </c>
      <c r="H35" s="99"/>
      <c r="I35" s="99" t="s">
        <v>122</v>
      </c>
      <c r="J35" s="99"/>
      <c r="K35" s="99"/>
      <c r="L35" s="99"/>
      <c r="M35" s="32" t="s">
        <v>123</v>
      </c>
      <c r="N35" s="32"/>
      <c r="O35" s="32"/>
      <c r="P35" s="51" t="n">
        <v>152</v>
      </c>
      <c r="Q35" s="51"/>
      <c r="R35" s="51"/>
      <c r="S35" s="51"/>
      <c r="T35" s="51"/>
      <c r="Y35" s="101" t="n">
        <v>1</v>
      </c>
      <c r="Z35" s="101"/>
      <c r="AA35" s="101"/>
      <c r="AB35" s="101"/>
      <c r="AC35" s="101"/>
      <c r="AD35" s="101"/>
      <c r="AE35" s="101"/>
      <c r="AF35" s="101"/>
      <c r="AG35" s="101"/>
    </row>
    <row r="36" s="1" customFormat="true" ht="20.1" hidden="false" customHeight="true" outlineLevel="0" collapsed="false">
      <c r="A36" s="98"/>
      <c r="B36" s="32"/>
      <c r="C36" s="42" t="s">
        <v>124</v>
      </c>
      <c r="D36" s="42"/>
      <c r="E36" s="43" t="s">
        <v>125</v>
      </c>
      <c r="F36" s="43"/>
      <c r="G36" s="99"/>
      <c r="H36" s="99"/>
      <c r="I36" s="99"/>
      <c r="J36" s="99"/>
      <c r="K36" s="99"/>
      <c r="L36" s="99"/>
      <c r="M36" s="32"/>
      <c r="N36" s="32"/>
      <c r="O36" s="32"/>
      <c r="P36" s="51"/>
      <c r="Q36" s="51"/>
      <c r="R36" s="51"/>
      <c r="S36" s="51"/>
      <c r="T36" s="51"/>
      <c r="Y36" s="101"/>
      <c r="Z36" s="101"/>
      <c r="AA36" s="101"/>
      <c r="AB36" s="101"/>
      <c r="AC36" s="101"/>
      <c r="AD36" s="101"/>
      <c r="AE36" s="101"/>
      <c r="AF36" s="101"/>
      <c r="AG36" s="101"/>
    </row>
    <row r="37" s="1" customFormat="true" ht="15.95" hidden="false" customHeight="true" outlineLevel="0" collapsed="false">
      <c r="A37" s="98" t="n">
        <v>6</v>
      </c>
      <c r="B37" s="32" t="n">
        <v>6</v>
      </c>
      <c r="C37" s="30" t="s">
        <v>126</v>
      </c>
      <c r="D37" s="30"/>
      <c r="E37" s="31" t="s">
        <v>127</v>
      </c>
      <c r="F37" s="31"/>
      <c r="G37" s="99" t="n">
        <v>5</v>
      </c>
      <c r="H37" s="99"/>
      <c r="I37" s="99" t="s">
        <v>128</v>
      </c>
      <c r="J37" s="99"/>
      <c r="K37" s="99"/>
      <c r="L37" s="99"/>
      <c r="M37" s="32" t="s">
        <v>129</v>
      </c>
      <c r="N37" s="32"/>
      <c r="O37" s="32"/>
      <c r="P37" s="51" t="n">
        <v>140</v>
      </c>
      <c r="Q37" s="51"/>
      <c r="R37" s="51"/>
      <c r="S37" s="51"/>
      <c r="T37" s="51"/>
    </row>
    <row r="38" s="1" customFormat="true" ht="20.1" hidden="false" customHeight="true" outlineLevel="0" collapsed="false">
      <c r="A38" s="98"/>
      <c r="B38" s="32"/>
      <c r="C38" s="42" t="s">
        <v>130</v>
      </c>
      <c r="D38" s="42"/>
      <c r="E38" s="43" t="s">
        <v>131</v>
      </c>
      <c r="F38" s="43"/>
      <c r="G38" s="99"/>
      <c r="H38" s="99"/>
      <c r="I38" s="99"/>
      <c r="J38" s="99"/>
      <c r="K38" s="99"/>
      <c r="L38" s="99"/>
      <c r="M38" s="32"/>
      <c r="N38" s="32"/>
      <c r="O38" s="32"/>
      <c r="P38" s="51"/>
      <c r="Q38" s="51"/>
      <c r="R38" s="51"/>
      <c r="S38" s="51"/>
      <c r="T38" s="51"/>
    </row>
    <row r="39" s="1" customFormat="true" ht="15.95" hidden="false" customHeight="true" outlineLevel="0" collapsed="false">
      <c r="A39" s="98" t="n">
        <v>7</v>
      </c>
      <c r="B39" s="32" t="n">
        <v>7</v>
      </c>
      <c r="C39" s="48" t="s">
        <v>51</v>
      </c>
      <c r="D39" s="48"/>
      <c r="E39" s="49" t="s">
        <v>132</v>
      </c>
      <c r="F39" s="49"/>
      <c r="G39" s="102" t="n">
        <v>5</v>
      </c>
      <c r="H39" s="102"/>
      <c r="I39" s="99" t="s">
        <v>98</v>
      </c>
      <c r="J39" s="99"/>
      <c r="K39" s="99"/>
      <c r="L39" s="99"/>
      <c r="M39" s="32" t="s">
        <v>133</v>
      </c>
      <c r="N39" s="32"/>
      <c r="O39" s="32"/>
      <c r="P39" s="51" t="n">
        <v>153</v>
      </c>
      <c r="Q39" s="51"/>
      <c r="R39" s="51"/>
      <c r="S39" s="51"/>
      <c r="T39" s="51"/>
    </row>
    <row r="40" s="1" customFormat="true" ht="20.1" hidden="false" customHeight="true" outlineLevel="0" collapsed="false">
      <c r="A40" s="98"/>
      <c r="B40" s="32"/>
      <c r="C40" s="42" t="s">
        <v>56</v>
      </c>
      <c r="D40" s="42"/>
      <c r="E40" s="53" t="s">
        <v>134</v>
      </c>
      <c r="F40" s="53"/>
      <c r="G40" s="102"/>
      <c r="H40" s="102"/>
      <c r="I40" s="99"/>
      <c r="J40" s="99"/>
      <c r="K40" s="99"/>
      <c r="L40" s="99"/>
      <c r="M40" s="32"/>
      <c r="N40" s="32"/>
      <c r="O40" s="32"/>
      <c r="P40" s="51"/>
      <c r="Q40" s="51"/>
      <c r="R40" s="51"/>
      <c r="S40" s="51"/>
      <c r="T40" s="51"/>
    </row>
    <row r="41" s="1" customFormat="true" ht="15.95" hidden="false" customHeight="true" outlineLevel="0" collapsed="false">
      <c r="A41" s="98" t="n">
        <v>8</v>
      </c>
      <c r="B41" s="32" t="n">
        <v>8</v>
      </c>
      <c r="C41" s="30" t="s">
        <v>35</v>
      </c>
      <c r="D41" s="30"/>
      <c r="E41" s="31" t="s">
        <v>135</v>
      </c>
      <c r="F41" s="31"/>
      <c r="G41" s="99" t="n">
        <v>5</v>
      </c>
      <c r="H41" s="99"/>
      <c r="I41" s="99" t="s">
        <v>136</v>
      </c>
      <c r="J41" s="99"/>
      <c r="K41" s="99"/>
      <c r="L41" s="99"/>
      <c r="M41" s="32" t="s">
        <v>137</v>
      </c>
      <c r="N41" s="32"/>
      <c r="O41" s="32"/>
      <c r="P41" s="51" t="n">
        <v>144</v>
      </c>
      <c r="Q41" s="51"/>
      <c r="R41" s="51"/>
      <c r="S41" s="51"/>
      <c r="T41" s="51"/>
    </row>
    <row r="42" s="1" customFormat="true" ht="20.1" hidden="false" customHeight="true" outlineLevel="0" collapsed="false">
      <c r="A42" s="98"/>
      <c r="B42" s="32"/>
      <c r="C42" s="42" t="s">
        <v>45</v>
      </c>
      <c r="D42" s="42"/>
      <c r="E42" s="43" t="s">
        <v>138</v>
      </c>
      <c r="F42" s="43"/>
      <c r="G42" s="99"/>
      <c r="H42" s="99"/>
      <c r="I42" s="99"/>
      <c r="J42" s="99"/>
      <c r="K42" s="99"/>
      <c r="L42" s="99"/>
      <c r="M42" s="32"/>
      <c r="N42" s="32"/>
      <c r="O42" s="32"/>
      <c r="P42" s="51"/>
      <c r="Q42" s="51"/>
      <c r="R42" s="51"/>
      <c r="S42" s="51"/>
      <c r="T42" s="51"/>
    </row>
    <row r="43" s="1" customFormat="true" ht="15.95" hidden="false" customHeight="true" outlineLevel="0" collapsed="false">
      <c r="A43" s="98" t="n">
        <v>9</v>
      </c>
      <c r="B43" s="32" t="n">
        <v>9</v>
      </c>
      <c r="C43" s="48" t="s">
        <v>139</v>
      </c>
      <c r="D43" s="48"/>
      <c r="E43" s="49" t="s">
        <v>140</v>
      </c>
      <c r="F43" s="49"/>
      <c r="G43" s="99" t="n">
        <v>4</v>
      </c>
      <c r="H43" s="99"/>
      <c r="I43" s="103" t="s">
        <v>141</v>
      </c>
      <c r="J43" s="103"/>
      <c r="K43" s="103"/>
      <c r="L43" s="103"/>
      <c r="M43" s="32" t="s">
        <v>142</v>
      </c>
      <c r="N43" s="32"/>
      <c r="O43" s="32"/>
      <c r="P43" s="51" t="n">
        <v>130</v>
      </c>
      <c r="Q43" s="51"/>
      <c r="R43" s="51"/>
      <c r="S43" s="51"/>
      <c r="T43" s="51"/>
    </row>
    <row r="44" s="1" customFormat="true" ht="20.1" hidden="false" customHeight="true" outlineLevel="0" collapsed="false">
      <c r="A44" s="98"/>
      <c r="B44" s="32"/>
      <c r="C44" s="52" t="s">
        <v>143</v>
      </c>
      <c r="D44" s="52"/>
      <c r="E44" s="53" t="s">
        <v>144</v>
      </c>
      <c r="F44" s="53"/>
      <c r="G44" s="99"/>
      <c r="H44" s="99"/>
      <c r="I44" s="103"/>
      <c r="J44" s="103"/>
      <c r="K44" s="103"/>
      <c r="L44" s="103"/>
      <c r="M44" s="32"/>
      <c r="N44" s="32"/>
      <c r="O44" s="32"/>
      <c r="P44" s="51"/>
      <c r="Q44" s="51"/>
      <c r="R44" s="51"/>
      <c r="S44" s="51"/>
      <c r="T44" s="51"/>
    </row>
    <row r="45" s="1" customFormat="true" ht="15.95" hidden="false" customHeight="true" outlineLevel="0" collapsed="false">
      <c r="A45" s="98" t="n">
        <v>10</v>
      </c>
      <c r="B45" s="32" t="n">
        <v>10</v>
      </c>
      <c r="C45" s="48" t="s">
        <v>145</v>
      </c>
      <c r="D45" s="48"/>
      <c r="E45" s="49" t="s">
        <v>146</v>
      </c>
      <c r="F45" s="49"/>
      <c r="G45" s="99" t="n">
        <v>4</v>
      </c>
      <c r="H45" s="99"/>
      <c r="I45" s="99" t="s">
        <v>98</v>
      </c>
      <c r="J45" s="99"/>
      <c r="K45" s="99"/>
      <c r="L45" s="99"/>
      <c r="M45" s="32" t="s">
        <v>147</v>
      </c>
      <c r="N45" s="32"/>
      <c r="O45" s="32"/>
      <c r="P45" s="51" t="n">
        <v>134</v>
      </c>
      <c r="Q45" s="51"/>
      <c r="R45" s="51"/>
      <c r="S45" s="51"/>
      <c r="T45" s="51"/>
    </row>
    <row r="46" s="1" customFormat="true" ht="20.1" hidden="false" customHeight="true" outlineLevel="0" collapsed="false">
      <c r="A46" s="98"/>
      <c r="B46" s="32"/>
      <c r="C46" s="52" t="s">
        <v>148</v>
      </c>
      <c r="D46" s="52"/>
      <c r="E46" s="53" t="s">
        <v>149</v>
      </c>
      <c r="F46" s="53"/>
      <c r="G46" s="99"/>
      <c r="H46" s="99"/>
      <c r="I46" s="99"/>
      <c r="J46" s="99"/>
      <c r="K46" s="99"/>
      <c r="L46" s="99"/>
      <c r="M46" s="32"/>
      <c r="N46" s="32"/>
      <c r="O46" s="32"/>
      <c r="P46" s="51"/>
      <c r="Q46" s="51"/>
      <c r="R46" s="51"/>
      <c r="S46" s="51"/>
      <c r="T46" s="51"/>
    </row>
    <row r="47" s="1" customFormat="true" ht="15.95" hidden="false" customHeight="true" outlineLevel="0" collapsed="false">
      <c r="A47" s="98" t="n">
        <v>11</v>
      </c>
      <c r="B47" s="32" t="n">
        <v>11</v>
      </c>
      <c r="C47" s="48" t="s">
        <v>108</v>
      </c>
      <c r="D47" s="48"/>
      <c r="E47" s="49" t="s">
        <v>150</v>
      </c>
      <c r="F47" s="49"/>
      <c r="G47" s="99" t="n">
        <v>4</v>
      </c>
      <c r="H47" s="99"/>
      <c r="I47" s="99" t="s">
        <v>98</v>
      </c>
      <c r="J47" s="99"/>
      <c r="K47" s="99"/>
      <c r="L47" s="99"/>
      <c r="M47" s="32" t="s">
        <v>151</v>
      </c>
      <c r="N47" s="32"/>
      <c r="O47" s="32"/>
      <c r="P47" s="51" t="n">
        <v>128</v>
      </c>
      <c r="Q47" s="51"/>
      <c r="R47" s="51"/>
      <c r="S47" s="51"/>
      <c r="T47" s="51"/>
    </row>
    <row r="48" s="1" customFormat="true" ht="20.1" hidden="false" customHeight="true" outlineLevel="0" collapsed="false">
      <c r="A48" s="98"/>
      <c r="B48" s="32"/>
      <c r="C48" s="52" t="s">
        <v>111</v>
      </c>
      <c r="D48" s="52"/>
      <c r="E48" s="53" t="s">
        <v>152</v>
      </c>
      <c r="F48" s="53"/>
      <c r="G48" s="99"/>
      <c r="H48" s="99"/>
      <c r="I48" s="99"/>
      <c r="J48" s="99"/>
      <c r="K48" s="99"/>
      <c r="L48" s="99"/>
      <c r="M48" s="32"/>
      <c r="N48" s="32"/>
      <c r="O48" s="32"/>
      <c r="P48" s="51"/>
      <c r="Q48" s="51"/>
      <c r="R48" s="51"/>
      <c r="S48" s="51"/>
      <c r="T48" s="51"/>
    </row>
    <row r="49" s="1" customFormat="true" ht="15.95" hidden="false" customHeight="true" outlineLevel="0" collapsed="false">
      <c r="A49" s="104" t="n">
        <v>12</v>
      </c>
      <c r="B49" s="105"/>
      <c r="C49" s="48"/>
      <c r="D49" s="48"/>
      <c r="E49" s="49"/>
      <c r="F49" s="49"/>
      <c r="G49" s="99"/>
      <c r="H49" s="99"/>
      <c r="I49" s="106"/>
      <c r="J49" s="106"/>
      <c r="K49" s="106"/>
      <c r="L49" s="106"/>
      <c r="M49" s="105"/>
      <c r="N49" s="105"/>
      <c r="O49" s="105"/>
      <c r="P49" s="107"/>
      <c r="Q49" s="107"/>
      <c r="R49" s="107"/>
      <c r="S49" s="107"/>
      <c r="T49" s="107"/>
    </row>
    <row r="50" s="1" customFormat="true" ht="20.1" hidden="false" customHeight="true" outlineLevel="0" collapsed="false">
      <c r="A50" s="104"/>
      <c r="B50" s="105"/>
      <c r="C50" s="108"/>
      <c r="D50" s="108"/>
      <c r="E50" s="109"/>
      <c r="F50" s="109"/>
      <c r="G50" s="99"/>
      <c r="H50" s="99"/>
      <c r="I50" s="106"/>
      <c r="J50" s="106"/>
      <c r="K50" s="106"/>
      <c r="L50" s="106"/>
      <c r="M50" s="105"/>
      <c r="N50" s="105"/>
      <c r="O50" s="105"/>
      <c r="P50" s="107"/>
      <c r="Q50" s="107"/>
      <c r="R50" s="107"/>
      <c r="S50" s="107"/>
      <c r="T50" s="107"/>
    </row>
    <row r="51" s="1" customFormat="true" ht="15.95" hidden="false" customHeight="true" outlineLevel="0" collapsed="false">
      <c r="A51" s="98" t="n">
        <v>13</v>
      </c>
      <c r="B51" s="32"/>
      <c r="C51" s="48"/>
      <c r="D51" s="48"/>
      <c r="E51" s="49"/>
      <c r="F51" s="49"/>
      <c r="G51" s="99"/>
      <c r="H51" s="99"/>
      <c r="I51" s="102"/>
      <c r="J51" s="102"/>
      <c r="K51" s="102"/>
      <c r="L51" s="102"/>
      <c r="M51" s="32"/>
      <c r="N51" s="32"/>
      <c r="O51" s="32"/>
      <c r="P51" s="51"/>
      <c r="Q51" s="51"/>
      <c r="R51" s="51"/>
      <c r="S51" s="51"/>
      <c r="T51" s="51"/>
    </row>
    <row r="52" s="1" customFormat="true" ht="20.1" hidden="false" customHeight="true" outlineLevel="0" collapsed="false">
      <c r="A52" s="98"/>
      <c r="B52" s="32"/>
      <c r="C52" s="52"/>
      <c r="D52" s="52"/>
      <c r="E52" s="53"/>
      <c r="F52" s="53"/>
      <c r="G52" s="99"/>
      <c r="H52" s="99"/>
      <c r="I52" s="102"/>
      <c r="J52" s="102"/>
      <c r="K52" s="102"/>
      <c r="L52" s="102"/>
      <c r="M52" s="32"/>
      <c r="N52" s="32"/>
      <c r="O52" s="32"/>
      <c r="P52" s="51"/>
      <c r="Q52" s="51"/>
      <c r="R52" s="51"/>
      <c r="S52" s="51"/>
      <c r="T52" s="51"/>
    </row>
    <row r="53" s="1" customFormat="true" ht="15.95" hidden="false" customHeight="true" outlineLevel="0" collapsed="false">
      <c r="A53" s="110" t="n">
        <v>14</v>
      </c>
      <c r="B53" s="111"/>
      <c r="C53" s="48"/>
      <c r="D53" s="48"/>
      <c r="E53" s="49"/>
      <c r="F53" s="49"/>
      <c r="G53" s="112"/>
      <c r="H53" s="112"/>
      <c r="I53" s="113"/>
      <c r="J53" s="113"/>
      <c r="K53" s="113"/>
      <c r="L53" s="113"/>
      <c r="M53" s="111"/>
      <c r="N53" s="111"/>
      <c r="O53" s="111"/>
      <c r="P53" s="114"/>
      <c r="Q53" s="114"/>
      <c r="R53" s="114"/>
      <c r="S53" s="114"/>
      <c r="T53" s="114"/>
    </row>
    <row r="54" s="1" customFormat="true" ht="20.1" hidden="false" customHeight="true" outlineLevel="0" collapsed="false">
      <c r="A54" s="110"/>
      <c r="B54" s="111"/>
      <c r="C54" s="115"/>
      <c r="D54" s="115"/>
      <c r="E54" s="116"/>
      <c r="F54" s="116"/>
      <c r="G54" s="112"/>
      <c r="H54" s="112"/>
      <c r="I54" s="113"/>
      <c r="J54" s="113"/>
      <c r="K54" s="113"/>
      <c r="L54" s="113"/>
      <c r="M54" s="111"/>
      <c r="N54" s="111"/>
      <c r="O54" s="111"/>
      <c r="P54" s="114"/>
      <c r="Q54" s="114"/>
      <c r="R54" s="114"/>
      <c r="S54" s="114"/>
      <c r="T54" s="114"/>
    </row>
    <row r="55" customFormat="false" ht="14.7" hidden="false" customHeight="false" outlineLevel="0" collapsed="false"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</row>
    <row r="56" s="1" customFormat="true" ht="18" hidden="false" customHeight="true" outlineLevel="0" collapsed="false">
      <c r="A56" s="97" t="s">
        <v>153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117"/>
      <c r="V56" s="118" t="s">
        <v>154</v>
      </c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9"/>
      <c r="AH56" s="119"/>
      <c r="AI56" s="119"/>
      <c r="AJ56" s="119"/>
    </row>
    <row r="57" s="1" customFormat="true" ht="87.95" hidden="false" customHeight="true" outlineLevel="0" collapsed="false">
      <c r="A57" s="120" t="s">
        <v>155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17"/>
      <c r="V57" s="121" t="n">
        <f aca="false">LEN(A57)</f>
        <v>57</v>
      </c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</row>
    <row r="58" customFormat="false" ht="14.35" hidden="false" customHeight="false" outlineLevel="0" collapsed="false"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</row>
  </sheetData>
  <sheetProtection sheet="true" objects="true" scenarios="true"/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T7:AT8"/>
    <mergeCell ref="C8:D8"/>
    <mergeCell ref="E8:F8"/>
    <mergeCell ref="P8:AJ8"/>
    <mergeCell ref="AK8:AN8"/>
    <mergeCell ref="AP8:AS8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AL9:AR9"/>
    <mergeCell ref="AT9:AT10"/>
    <mergeCell ref="C10:D10"/>
    <mergeCell ref="E10:F10"/>
    <mergeCell ref="P10:AJ10"/>
    <mergeCell ref="AK10:AN10"/>
    <mergeCell ref="AP10:AS10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I14"/>
    <mergeCell ref="J13:L14"/>
    <mergeCell ref="M13:O14"/>
    <mergeCell ref="P13:Q13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5:B16"/>
    <mergeCell ref="C15:D15"/>
    <mergeCell ref="E15:F15"/>
    <mergeCell ref="G15:O16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D17"/>
    <mergeCell ref="E17:F17"/>
    <mergeCell ref="G17:O18"/>
    <mergeCell ref="P17:Q17"/>
    <mergeCell ref="R17:U17"/>
    <mergeCell ref="W17:AJ17"/>
    <mergeCell ref="AL17:AR17"/>
    <mergeCell ref="AT17:AT18"/>
    <mergeCell ref="C18:D18"/>
    <mergeCell ref="E18:F18"/>
    <mergeCell ref="P18:AJ18"/>
    <mergeCell ref="AK18:AN18"/>
    <mergeCell ref="AP18:AS18"/>
    <mergeCell ref="A19:B20"/>
    <mergeCell ref="C19:O20"/>
    <mergeCell ref="A21:B22"/>
    <mergeCell ref="C21:O22"/>
    <mergeCell ref="A23:B24"/>
    <mergeCell ref="C23:D24"/>
    <mergeCell ref="E23:F24"/>
    <mergeCell ref="G23:H24"/>
    <mergeCell ref="A25:A26"/>
    <mergeCell ref="B25:B26"/>
    <mergeCell ref="C25:D25"/>
    <mergeCell ref="E25:F25"/>
    <mergeCell ref="G25:H26"/>
    <mergeCell ref="I25:L26"/>
    <mergeCell ref="M25:O26"/>
    <mergeCell ref="P25:T26"/>
    <mergeCell ref="C26:D26"/>
    <mergeCell ref="E26:F26"/>
    <mergeCell ref="Y26:AG26"/>
    <mergeCell ref="A27:A28"/>
    <mergeCell ref="B27:B28"/>
    <mergeCell ref="C27:D27"/>
    <mergeCell ref="E27:F27"/>
    <mergeCell ref="G27:H28"/>
    <mergeCell ref="I27:L28"/>
    <mergeCell ref="M27:O28"/>
    <mergeCell ref="P27:T28"/>
    <mergeCell ref="Y27:AG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C30:D30"/>
    <mergeCell ref="E30:F30"/>
    <mergeCell ref="A31:A32"/>
    <mergeCell ref="B31:B32"/>
    <mergeCell ref="C31:D31"/>
    <mergeCell ref="E31:F31"/>
    <mergeCell ref="G31:H32"/>
    <mergeCell ref="I31:L32"/>
    <mergeCell ref="M31:O32"/>
    <mergeCell ref="P31:T32"/>
    <mergeCell ref="C32:D32"/>
    <mergeCell ref="E32:F32"/>
    <mergeCell ref="A33:A34"/>
    <mergeCell ref="B33:B34"/>
    <mergeCell ref="C33:D33"/>
    <mergeCell ref="E33:F33"/>
    <mergeCell ref="G33:H34"/>
    <mergeCell ref="I33:L34"/>
    <mergeCell ref="M33:O34"/>
    <mergeCell ref="P33:T34"/>
    <mergeCell ref="C34:D34"/>
    <mergeCell ref="E34:F34"/>
    <mergeCell ref="Y34:AG34"/>
    <mergeCell ref="A35:A36"/>
    <mergeCell ref="B35:B36"/>
    <mergeCell ref="C35:D35"/>
    <mergeCell ref="E35:F35"/>
    <mergeCell ref="G35:H36"/>
    <mergeCell ref="I35:L36"/>
    <mergeCell ref="M35:O36"/>
    <mergeCell ref="P35:T36"/>
    <mergeCell ref="Y35:AG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C50:D50"/>
    <mergeCell ref="E50:F50"/>
    <mergeCell ref="A51:A52"/>
    <mergeCell ref="B51:B52"/>
    <mergeCell ref="C51:D51"/>
    <mergeCell ref="E51:F51"/>
    <mergeCell ref="G51:H52"/>
    <mergeCell ref="I51:L52"/>
    <mergeCell ref="M51:O52"/>
    <mergeCell ref="P51:T52"/>
    <mergeCell ref="C52:D52"/>
    <mergeCell ref="E52:F52"/>
    <mergeCell ref="A53:A54"/>
    <mergeCell ref="B53:B54"/>
    <mergeCell ref="C53:D53"/>
    <mergeCell ref="E53:F53"/>
    <mergeCell ref="G53:H54"/>
    <mergeCell ref="I53:L54"/>
    <mergeCell ref="M53:O54"/>
    <mergeCell ref="P53:T54"/>
    <mergeCell ref="C54:D54"/>
    <mergeCell ref="E54:F54"/>
    <mergeCell ref="A56:T56"/>
    <mergeCell ref="V56:AF56"/>
    <mergeCell ref="AG56:AJ56"/>
    <mergeCell ref="A57:T57"/>
    <mergeCell ref="V57:AF57"/>
  </mergeCells>
  <conditionalFormatting sqref="A57:T57">
    <cfRule type="expression" priority="2" aboveAverage="0" equalAverage="0" bottom="0" percent="0" rank="0" text="" dxfId="0">
      <formula>$V$57&gt;120</formula>
    </cfRule>
  </conditionalFormatting>
  <conditionalFormatting sqref="C5:I5">
    <cfRule type="expression" priority="3" aboveAverage="0" equalAverage="0" bottom="0" percent="0" rank="0" text="" dxfId="1">
      <formula>$J$3="男女混合"</formula>
    </cfRule>
  </conditionalFormatting>
  <dataValidations count="8">
    <dataValidation allowBlank="true" operator="between" prompt="セルの右側にある▼を押して選択してください。" showDropDown="false" showErrorMessage="true" showInputMessage="true" sqref="J3" type="list">
      <formula1>カテゴリー</formula1>
      <formula2>0</formula2>
    </dataValidation>
    <dataValidation allowBlank="true" operator="between" prompt="申し込み責任者の右側の自宅住所、電話番号欄に入力してください。" showDropDown="false" showErrorMessage="true" showInputMessage="true" sqref="C19:O22" type="none">
      <formula1>0</formula1>
      <formula2>0</formula2>
    </dataValidation>
    <dataValidation allowBlank="true" operator="between" prompt="チーム紹介につきましては120文字以内で、スペースなどを入れないでください。&#10;&#10;改行を入れるときは&quot;ALT&quot;キーを押しながらリターンキーを押してください。" showDropDown="false" showErrorMessage="true" showInputMessage="true" sqref="A57:T57" type="none">
      <formula1>0</formula1>
      <formula2>0</formula2>
    </dataValidation>
    <dataValidation allowBlank="true" operator="between" prompt="数字だけを入力してください。" showDropDown="false" showErrorMessage="true" showInputMessage="true" sqref="Y27" type="none">
      <formula1>0</formula1>
      <formula2>0</formula2>
    </dataValidation>
    <dataValidation allowBlank="true" operator="between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7:F18 C27:F54" type="none">
      <formula1>0</formula1>
      <formula2>0</formula2>
    </dataValidation>
    <dataValidation allowBlank="true" operator="between" prompt="セルの右側になる▼を押して選択してください。&#10;&#10;性別の欄を入力しないと選択肢が出てきません。先に性別を入力してください。" showDropDown="false" showErrorMessage="true" showInputMessage="true" sqref="AE3:AS3" type="list">
      <formula1>INDIRECT(J3)</formula1>
      <formula2>0</formula2>
    </dataValidation>
    <dataValidation allowBlank="true" operator="between" prompt="背番号ではなく、&#10;【選手No】を半角数字で入力してください。" showDropDown="false" showErrorMessage="true" showInputMessage="true" sqref="Y35:AG36" type="none">
      <formula1>0</formula1>
      <formula2>0</formula2>
    </dataValidation>
    <dataValidation allowBlank="true" operator="between" prompt="男女混合の時は男子のチームＩＤとともに女子のチームＩＤも一緒に入力してください。" showDropDown="false" showErrorMessage="true" showInputMessage="true" sqref="C5:I5" type="none">
      <formula1>0</formula1>
      <formula2>0</formula2>
    </dataValidation>
  </dataValidations>
  <printOptions headings="false" gridLines="false" gridLinesSet="true" horizontalCentered="false" verticalCentered="false"/>
  <pageMargins left="0.409722222222222" right="0.4" top="0.579861111111111" bottom="0.579861111111111" header="0.511805555555555" footer="0.511805555555555"/>
  <pageSetup paperSize="9" scale="6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352"/>
  <sheetViews>
    <sheetView showFormulas="false" showGridLines="true" showRowColHeaders="true" showZeros="true" rightToLeft="false" tabSelected="false" showOutlineSymbols="true" defaultGridColor="true" view="pageBreakPreview" topLeftCell="A5" colorId="64" zoomScale="100" zoomScaleNormal="100" zoomScalePageLayoutView="100" workbookViewId="0">
      <selection pane="topLeft" activeCell="H24" activeCellId="0" sqref="H24"/>
    </sheetView>
  </sheetViews>
  <sheetFormatPr defaultRowHeight="13" zeroHeight="false" outlineLevelRow="0" outlineLevelCol="0"/>
  <cols>
    <col collapsed="false" customWidth="true" hidden="false" outlineLevel="0" max="1" min="1" style="122" width="11"/>
    <col collapsed="false" customWidth="true" hidden="false" outlineLevel="0" max="2" min="2" style="122" width="27.02"/>
    <col collapsed="false" customWidth="true" hidden="false" outlineLevel="0" max="1025" min="3" style="122" width="9"/>
  </cols>
  <sheetData>
    <row r="1" customFormat="false" ht="13" hidden="false" customHeight="false" outlineLevel="0" collapsed="false">
      <c r="A1" s="123" t="s">
        <v>156</v>
      </c>
      <c r="B1" s="123"/>
      <c r="D1" s="124" t="s">
        <v>157</v>
      </c>
      <c r="E1" s="125" t="s">
        <v>158</v>
      </c>
      <c r="F1" s="126" t="s">
        <v>159</v>
      </c>
      <c r="G1" s="124" t="s">
        <v>157</v>
      </c>
      <c r="H1" s="125" t="s">
        <v>160</v>
      </c>
      <c r="I1" s="126" t="s">
        <v>161</v>
      </c>
      <c r="J1" s="124" t="s">
        <v>157</v>
      </c>
      <c r="K1" s="125" t="s">
        <v>160</v>
      </c>
      <c r="L1" s="126" t="s">
        <v>161</v>
      </c>
      <c r="M1" s="124" t="s">
        <v>157</v>
      </c>
      <c r="N1" s="125" t="s">
        <v>160</v>
      </c>
      <c r="O1" s="126" t="s">
        <v>161</v>
      </c>
      <c r="P1" s="124" t="s">
        <v>157</v>
      </c>
      <c r="Q1" s="125" t="s">
        <v>160</v>
      </c>
      <c r="R1" s="126" t="s">
        <v>161</v>
      </c>
      <c r="S1" s="124" t="s">
        <v>157</v>
      </c>
      <c r="T1" s="125" t="s">
        <v>160</v>
      </c>
      <c r="U1" s="126" t="s">
        <v>161</v>
      </c>
      <c r="V1" s="124" t="s">
        <v>157</v>
      </c>
      <c r="W1" s="125" t="s">
        <v>160</v>
      </c>
      <c r="X1" s="126" t="s">
        <v>161</v>
      </c>
      <c r="Y1" s="124" t="s">
        <v>157</v>
      </c>
      <c r="Z1" s="125" t="s">
        <v>160</v>
      </c>
      <c r="AA1" s="126" t="s">
        <v>161</v>
      </c>
      <c r="AB1" s="124" t="s">
        <v>157</v>
      </c>
      <c r="AC1" s="125" t="s">
        <v>160</v>
      </c>
      <c r="AD1" s="126" t="s">
        <v>161</v>
      </c>
      <c r="AE1" s="124" t="s">
        <v>157</v>
      </c>
      <c r="AF1" s="125" t="s">
        <v>160</v>
      </c>
      <c r="AG1" s="126" t="s">
        <v>161</v>
      </c>
      <c r="AH1" s="124" t="s">
        <v>157</v>
      </c>
      <c r="AI1" s="125" t="s">
        <v>160</v>
      </c>
      <c r="AJ1" s="126" t="s">
        <v>161</v>
      </c>
    </row>
    <row r="2" customFormat="false" ht="13.35" hidden="false" customHeight="false" outlineLevel="0" collapsed="false">
      <c r="A2" s="123"/>
      <c r="B2" s="123"/>
      <c r="C2" s="127"/>
      <c r="D2" s="128" t="n">
        <v>1</v>
      </c>
      <c r="E2" s="129" t="s">
        <v>162</v>
      </c>
      <c r="F2" s="130" t="n">
        <v>42443</v>
      </c>
      <c r="G2" s="128" t="n">
        <v>1.01</v>
      </c>
      <c r="H2" s="129" t="s">
        <v>162</v>
      </c>
      <c r="I2" s="130" t="n">
        <v>42471</v>
      </c>
      <c r="J2" s="128"/>
      <c r="K2" s="129"/>
      <c r="L2" s="130"/>
      <c r="M2" s="128"/>
      <c r="N2" s="129"/>
      <c r="O2" s="130"/>
      <c r="P2" s="128"/>
      <c r="Q2" s="129"/>
      <c r="R2" s="130"/>
      <c r="S2" s="128"/>
      <c r="T2" s="129"/>
      <c r="U2" s="130"/>
      <c r="V2" s="128"/>
      <c r="W2" s="129"/>
      <c r="X2" s="130"/>
      <c r="Y2" s="128"/>
      <c r="Z2" s="129"/>
      <c r="AA2" s="130"/>
      <c r="AB2" s="128"/>
      <c r="AC2" s="129"/>
      <c r="AD2" s="130"/>
      <c r="AE2" s="128"/>
      <c r="AF2" s="129"/>
      <c r="AG2" s="130"/>
      <c r="AH2" s="128"/>
      <c r="AI2" s="129"/>
      <c r="AJ2" s="130"/>
    </row>
    <row r="3" customFormat="false" ht="13.35" hidden="false" customHeight="false" outlineLevel="0" collapsed="false">
      <c r="C3" s="127"/>
      <c r="D3" s="127"/>
      <c r="G3" s="131"/>
    </row>
    <row r="4" customFormat="false" ht="13" hidden="false" customHeight="false" outlineLevel="0" collapsed="false">
      <c r="A4" s="132" t="s">
        <v>163</v>
      </c>
      <c r="B4" s="132"/>
      <c r="C4" s="132"/>
      <c r="D4" s="132"/>
      <c r="E4" s="132"/>
      <c r="F4" s="132"/>
      <c r="G4" s="132"/>
      <c r="H4" s="125" t="s">
        <v>164</v>
      </c>
      <c r="I4" s="125" t="s">
        <v>94</v>
      </c>
      <c r="J4" s="133" t="s">
        <v>165</v>
      </c>
      <c r="K4" s="133"/>
      <c r="L4" s="133"/>
      <c r="M4" s="133"/>
      <c r="N4" s="133"/>
      <c r="O4" s="133"/>
      <c r="P4" s="133"/>
      <c r="Q4" s="133"/>
    </row>
    <row r="5" customFormat="false" ht="72" hidden="false" customHeight="true" outlineLevel="0" collapsed="false">
      <c r="A5" s="134"/>
      <c r="B5" s="134"/>
      <c r="C5" s="134"/>
      <c r="D5" s="134"/>
      <c r="E5" s="134"/>
      <c r="F5" s="134"/>
      <c r="G5" s="134"/>
      <c r="H5" s="129" t="str">
        <f aca="false">IF(入力!J3="","",入力!J3)</f>
        <v>女子</v>
      </c>
      <c r="I5" s="129" t="n">
        <f aca="false">入力!Y27</f>
        <v>12</v>
      </c>
      <c r="J5" s="135"/>
      <c r="K5" s="135"/>
      <c r="L5" s="135"/>
      <c r="M5" s="135"/>
      <c r="N5" s="135"/>
      <c r="O5" s="135"/>
      <c r="P5" s="135"/>
      <c r="Q5" s="135"/>
    </row>
    <row r="6" customFormat="false" ht="13" hidden="false" customHeight="false" outlineLevel="0" collapsed="false">
      <c r="A6" s="124" t="s">
        <v>166</v>
      </c>
      <c r="B6" s="125" t="s">
        <v>9</v>
      </c>
      <c r="C6" s="125" t="s">
        <v>167</v>
      </c>
      <c r="D6" s="125" t="s">
        <v>168</v>
      </c>
      <c r="E6" s="125" t="s">
        <v>164</v>
      </c>
      <c r="F6" s="125" t="s">
        <v>169</v>
      </c>
      <c r="G6" s="125" t="s">
        <v>170</v>
      </c>
      <c r="H6" s="125" t="s">
        <v>171</v>
      </c>
      <c r="I6" s="125" t="s">
        <v>172</v>
      </c>
      <c r="J6" s="125" t="s">
        <v>173</v>
      </c>
      <c r="K6" s="125" t="s">
        <v>174</v>
      </c>
      <c r="L6" s="125" t="s">
        <v>175</v>
      </c>
      <c r="M6" s="125" t="s">
        <v>176</v>
      </c>
      <c r="N6" s="125" t="s">
        <v>177</v>
      </c>
      <c r="O6" s="125" t="s">
        <v>178</v>
      </c>
      <c r="P6" s="125" t="s">
        <v>179</v>
      </c>
      <c r="Q6" s="125" t="s">
        <v>180</v>
      </c>
      <c r="R6" s="125" t="s">
        <v>181</v>
      </c>
      <c r="S6" s="125" t="s">
        <v>182</v>
      </c>
      <c r="T6" s="125" t="s">
        <v>183</v>
      </c>
      <c r="U6" s="125" t="s">
        <v>184</v>
      </c>
      <c r="V6" s="125" t="s">
        <v>184</v>
      </c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6"/>
    </row>
    <row r="7" customFormat="false" ht="13" hidden="false" customHeight="false" outlineLevel="0" collapsed="false">
      <c r="A7" s="136" t="n">
        <f aca="false">IF(入力!J5="","",入力!J5)</f>
        <v>21018</v>
      </c>
      <c r="B7" s="137" t="str">
        <f aca="false">IF(入力!C3="","",入力!C3)</f>
        <v>法典東スポーツクラブ</v>
      </c>
      <c r="C7" s="137" t="str">
        <f aca="false">IF(入力!C2="","",入力!C2)</f>
        <v>ホウデンヒガシスポーツクラブ</v>
      </c>
      <c r="D7" s="137" t="str">
        <f aca="false">IF(入力!AE3="","",入力!AE3)</f>
        <v>北西支部</v>
      </c>
      <c r="E7" s="137" t="str">
        <f aca="false">IF(入力!J3="","",入力!J3)</f>
        <v>女子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 t="str">
        <f aca="false">IF(入力!P5="","",入力!P5)</f>
        <v>東武アーバンパークライン</v>
      </c>
      <c r="S7" s="137" t="str">
        <f aca="false">IF(入力!AE5="","",入力!AE5)</f>
        <v>馬込沢</v>
      </c>
      <c r="T7" s="137"/>
      <c r="U7" s="137" t="str">
        <f aca="false">IF(入力!C4="","",入力!C4)</f>
        <v>T10157107</v>
      </c>
      <c r="V7" s="137" t="str">
        <f aca="false">IF(入力!C5="","",入力!C5)</f>
        <v/>
      </c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8"/>
    </row>
    <row r="8" customFormat="false" ht="13" hidden="false" customHeight="false" outlineLevel="0" collapsed="false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8"/>
    </row>
    <row r="9" customFormat="false" ht="13" hidden="false" customHeight="false" outlineLevel="0" collapsed="false">
      <c r="A9" s="136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8"/>
    </row>
    <row r="10" customFormat="false" ht="13.35" hidden="false" customHeight="false" outlineLevel="0" collapsed="false">
      <c r="A10" s="13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40"/>
    </row>
    <row r="14" customFormat="false" ht="13.35" hidden="false" customHeight="false" outlineLevel="0" collapsed="false"/>
    <row r="15" customFormat="false" ht="13" hidden="false" customHeight="false" outlineLevel="0" collapsed="false">
      <c r="A15" s="124" t="s">
        <v>185</v>
      </c>
      <c r="B15" s="125" t="s">
        <v>186</v>
      </c>
      <c r="C15" s="125" t="s">
        <v>187</v>
      </c>
      <c r="D15" s="125" t="s">
        <v>188</v>
      </c>
      <c r="E15" s="125" t="s">
        <v>189</v>
      </c>
      <c r="F15" s="125" t="s">
        <v>190</v>
      </c>
      <c r="G15" s="125" t="s">
        <v>191</v>
      </c>
      <c r="H15" s="125" t="s">
        <v>192</v>
      </c>
      <c r="I15" s="125" t="s">
        <v>193</v>
      </c>
      <c r="J15" s="125" t="s">
        <v>194</v>
      </c>
      <c r="K15" s="125" t="s">
        <v>195</v>
      </c>
      <c r="L15" s="125" t="s">
        <v>34</v>
      </c>
      <c r="M15" s="125" t="s">
        <v>196</v>
      </c>
      <c r="N15" s="125" t="s">
        <v>197</v>
      </c>
      <c r="O15" s="125" t="s">
        <v>198</v>
      </c>
      <c r="P15" s="125" t="s">
        <v>199</v>
      </c>
      <c r="Q15" s="125" t="s">
        <v>200</v>
      </c>
      <c r="R15" s="125" t="s">
        <v>169</v>
      </c>
      <c r="S15" s="125" t="s">
        <v>170</v>
      </c>
      <c r="T15" s="125" t="s">
        <v>82</v>
      </c>
      <c r="U15" s="125" t="s">
        <v>201</v>
      </c>
      <c r="V15" s="125" t="s">
        <v>202</v>
      </c>
      <c r="W15" s="125" t="s">
        <v>203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6"/>
    </row>
    <row r="16" customFormat="false" ht="13" hidden="false" customHeight="false" outlineLevel="0" collapsed="false">
      <c r="A16" s="141" t="n">
        <v>1</v>
      </c>
      <c r="B16" s="142" t="s">
        <v>26</v>
      </c>
      <c r="C16" s="137" t="str">
        <f aca="false">IF(入力!C8="","",入力!C8)</f>
        <v>田中</v>
      </c>
      <c r="D16" s="137" t="str">
        <f aca="false">IF(入力!E8="","",入力!E8)</f>
        <v>速人</v>
      </c>
      <c r="E16" s="137" t="str">
        <f aca="false">IF(入力!C7="","",入力!C7)</f>
        <v>タナカ</v>
      </c>
      <c r="F16" s="137" t="str">
        <f aca="false">IF(入力!E7="","",入力!E7)</f>
        <v>ハヤト</v>
      </c>
      <c r="G16" s="137" t="str">
        <f aca="false">IF(入力!G7="","",入力!G7)</f>
        <v>JVA010681367</v>
      </c>
      <c r="H16" s="137" t="str">
        <f aca="false">IF(入力!J7="","",入力!J7)</f>
        <v/>
      </c>
      <c r="I16" s="137" t="n">
        <f aca="false">IF(入力!M7="","",入力!M7)</f>
        <v>572953</v>
      </c>
      <c r="J16" s="137"/>
      <c r="K16" s="137"/>
      <c r="L16" s="137" t="n">
        <f aca="false">IF(入力!AT7="","",入力!AT7)</f>
        <v>40</v>
      </c>
      <c r="M16" s="137"/>
      <c r="N16" s="137"/>
      <c r="O16" s="137"/>
      <c r="P16" s="137"/>
      <c r="Q16" s="137"/>
      <c r="R16" s="137" t="str">
        <f aca="false">IF(入力!R7="","",入力!R7)</f>
        <v>２７３</v>
      </c>
      <c r="S16" s="137" t="str">
        <f aca="false">IF(入力!W7="","",入力!W7)</f>
        <v>０８６５</v>
      </c>
      <c r="T16" s="137" t="str">
        <f aca="false">IF(入力!P8="","",入力!P8)</f>
        <v>千葉県船橋市夏見１－１８－１１－１０４</v>
      </c>
      <c r="U16" s="137" t="str">
        <f aca="false">IF(入力!AL7="","",入力!AL7)</f>
        <v>０９０</v>
      </c>
      <c r="V16" s="137" t="str">
        <f aca="false">IF(入力!AK8="","",入力!AK8)</f>
        <v>５３４１</v>
      </c>
      <c r="W16" s="137" t="str">
        <f aca="false">IF(入力!AP8="","",入力!AP8)</f>
        <v>１４１８</v>
      </c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8"/>
    </row>
    <row r="17" customFormat="false" ht="13" hidden="false" customHeight="false" outlineLevel="0" collapsed="false">
      <c r="A17" s="141" t="n">
        <v>2</v>
      </c>
      <c r="B17" s="142" t="s">
        <v>204</v>
      </c>
      <c r="C17" s="137" t="str">
        <f aca="false">IF(入力!C10="","",入力!C10)</f>
        <v>染谷</v>
      </c>
      <c r="D17" s="137" t="str">
        <f aca="false">IF(入力!E10="","",入力!E10)</f>
        <v>稔</v>
      </c>
      <c r="E17" s="137" t="str">
        <f aca="false">IF(入力!C9="","",入力!C9)</f>
        <v>ソメヤ</v>
      </c>
      <c r="F17" s="137" t="str">
        <f aca="false">IF(入力!E9="","",入力!E9)</f>
        <v>ミノル</v>
      </c>
      <c r="G17" s="137" t="str">
        <f aca="false">IF(入力!G9="","",入力!G9)</f>
        <v>JVA023412774</v>
      </c>
      <c r="H17" s="137" t="str">
        <f aca="false">IF(入力!J9="","",入力!J9)</f>
        <v/>
      </c>
      <c r="I17" s="137" t="str">
        <f aca="false">IF(入力!M9="","",入力!M9)</f>
        <v/>
      </c>
      <c r="J17" s="137"/>
      <c r="K17" s="137"/>
      <c r="L17" s="137" t="n">
        <f aca="false">IF(入力!AT9="","",入力!AT9)</f>
        <v>35</v>
      </c>
      <c r="M17" s="137"/>
      <c r="N17" s="137"/>
      <c r="O17" s="137"/>
      <c r="P17" s="137"/>
      <c r="Q17" s="137"/>
      <c r="R17" s="137" t="str">
        <f aca="false">IF(入力!R9="","",入力!R9)</f>
        <v>２７３</v>
      </c>
      <c r="S17" s="137" t="str">
        <f aca="false">IF(入力!W9="","",入力!W9)</f>
        <v>００４８</v>
      </c>
      <c r="T17" s="137" t="str">
        <f aca="false">IF(入力!P10="","",入力!P10)</f>
        <v>千葉県船橋市丸山１－４９－１５</v>
      </c>
      <c r="U17" s="137" t="str">
        <f aca="false">IF(入力!AL9="","",入力!AL9)</f>
        <v>０７０</v>
      </c>
      <c r="V17" s="137" t="str">
        <f aca="false">IF(入力!AK10="","",入力!AK10)</f>
        <v>２６１９</v>
      </c>
      <c r="W17" s="137" t="str">
        <f aca="false">IF(入力!AP10="","",入力!AP10)</f>
        <v>４５７８</v>
      </c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8"/>
    </row>
    <row r="18" customFormat="false" ht="13" hidden="false" customHeight="false" outlineLevel="0" collapsed="false">
      <c r="A18" s="141" t="n">
        <v>3</v>
      </c>
      <c r="B18" s="142" t="s">
        <v>205</v>
      </c>
      <c r="C18" s="137" t="str">
        <f aca="false">IF(入力!C12="","",入力!C12)</f>
        <v>田中</v>
      </c>
      <c r="D18" s="137" t="str">
        <f aca="false">IF(入力!E12="","",入力!E12)</f>
        <v>辰憲</v>
      </c>
      <c r="E18" s="137" t="str">
        <f aca="false">IF(入力!C11="","",入力!C11)</f>
        <v>タナカ</v>
      </c>
      <c r="F18" s="137" t="str">
        <f aca="false">IF(入力!E11="","",入力!E11)</f>
        <v>タツノリ</v>
      </c>
      <c r="G18" s="137" t="str">
        <f aca="false">IF(入力!G11="","",入力!G11)</f>
        <v>JVA006685317</v>
      </c>
      <c r="H18" s="137" t="str">
        <f aca="false">IF(入力!J11="","",入力!J11)</f>
        <v/>
      </c>
      <c r="I18" s="137" t="str">
        <f aca="false">IF(入力!M11="","",入力!M11)</f>
        <v>091C018379</v>
      </c>
      <c r="J18" s="137"/>
      <c r="K18" s="137"/>
      <c r="L18" s="137" t="n">
        <f aca="false">IF(入力!AT11="","",入力!AT11)</f>
        <v>43</v>
      </c>
      <c r="M18" s="137"/>
      <c r="N18" s="137"/>
      <c r="O18" s="137"/>
      <c r="P18" s="137"/>
      <c r="Q18" s="137"/>
      <c r="R18" s="137" t="str">
        <f aca="false">IF(入力!R11="","",入力!R11)</f>
        <v>２７３</v>
      </c>
      <c r="S18" s="137" t="str">
        <f aca="false">IF(入力!W11="","",入力!W11)</f>
        <v>００４１</v>
      </c>
      <c r="T18" s="137" t="str">
        <f aca="false">IF(入力!P12="","",入力!P12)</f>
        <v>船橋市旭町２－１０－２１</v>
      </c>
      <c r="U18" s="137" t="str">
        <f aca="false">IF(入力!AL11="","",入力!AL11)</f>
        <v>０４７</v>
      </c>
      <c r="V18" s="137" t="str">
        <f aca="false">IF(入力!AK12="","",入力!AK12)</f>
        <v>４３８</v>
      </c>
      <c r="W18" s="137" t="str">
        <f aca="false">IF(入力!AP12="","",入力!AP12)</f>
        <v>６３５６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8"/>
    </row>
    <row r="19" customFormat="false" ht="13" hidden="false" customHeight="false" outlineLevel="0" collapsed="false">
      <c r="A19" s="141" t="n">
        <v>4</v>
      </c>
      <c r="B19" s="142" t="s">
        <v>206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8"/>
    </row>
    <row r="20" customFormat="false" ht="13" hidden="false" customHeight="false" outlineLevel="0" collapsed="false">
      <c r="A20" s="141" t="n">
        <v>5</v>
      </c>
      <c r="B20" s="142" t="s">
        <v>71</v>
      </c>
      <c r="C20" s="137" t="str">
        <f aca="false">IF(入力!C14="","",入力!C14)</f>
        <v>平野</v>
      </c>
      <c r="D20" s="137" t="str">
        <f aca="false">IF(入力!E14="","",入力!E14)</f>
        <v>利一</v>
      </c>
      <c r="E20" s="137" t="str">
        <f aca="false">IF(入力!C13="","",入力!C13)</f>
        <v>ヒラノ</v>
      </c>
      <c r="F20" s="137" t="str">
        <f aca="false">IF(入力!E13="","",入力!E13)</f>
        <v>トシカズ</v>
      </c>
      <c r="G20" s="137" t="str">
        <f aca="false">IF(入力!G13="","",入力!G13)</f>
        <v>JVA006984403</v>
      </c>
      <c r="H20" s="137" t="n">
        <f aca="false">IF(入力!J13="","",入力!J13)</f>
        <v>10067</v>
      </c>
      <c r="I20" s="137" t="n">
        <f aca="false">IF(入力!M13="","",入力!M13)</f>
        <v>557076</v>
      </c>
      <c r="J20" s="137"/>
      <c r="K20" s="137"/>
      <c r="L20" s="137" t="n">
        <f aca="false">IF(入力!AT13="","",入力!AT13)</f>
        <v>86</v>
      </c>
      <c r="M20" s="137"/>
      <c r="N20" s="137"/>
      <c r="O20" s="137"/>
      <c r="P20" s="137"/>
      <c r="Q20" s="137"/>
      <c r="R20" s="137" t="str">
        <f aca="false">IF(入力!R13="","",入力!R13)</f>
        <v>２７３</v>
      </c>
      <c r="S20" s="137" t="str">
        <f aca="false">IF(入力!W13="","",入力!W13)</f>
        <v>０８５１</v>
      </c>
      <c r="T20" s="137" t="str">
        <f aca="false">IF(入力!P14="","",入力!P14)</f>
        <v>千葉県船橋市馬込町９１０</v>
      </c>
      <c r="U20" s="137" t="str">
        <f aca="false">IF(入力!AL13="","",入力!AL13)</f>
        <v>０４７</v>
      </c>
      <c r="V20" s="137" t="str">
        <f aca="false">IF(入力!AK14="","",入力!AK14)</f>
        <v>４３８</v>
      </c>
      <c r="W20" s="137" t="str">
        <f aca="false">IF(入力!AP14="","",入力!AP14)</f>
        <v>６８９３</v>
      </c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8"/>
    </row>
    <row r="21" customFormat="false" ht="13" hidden="false" customHeight="false" outlineLevel="0" collapsed="false">
      <c r="A21" s="141" t="n">
        <v>6</v>
      </c>
      <c r="B21" s="142" t="s">
        <v>207</v>
      </c>
      <c r="C21" s="137"/>
      <c r="D21" s="137"/>
      <c r="E21" s="137"/>
      <c r="F21" s="137"/>
      <c r="G21" s="137" t="str">
        <f aca="false">IF(入力!G15="","",入力!G15)</f>
        <v/>
      </c>
      <c r="H21" s="137" t="str">
        <f aca="false">IF(入力!J15="","",入力!J15)</f>
        <v/>
      </c>
      <c r="I21" s="137" t="str">
        <f aca="false">IF(入力!M15="","",入力!M15)</f>
        <v/>
      </c>
      <c r="J21" s="137"/>
      <c r="K21" s="137"/>
      <c r="L21" s="137" t="str">
        <f aca="false">IF(入力!AT15="","",入力!AT15)</f>
        <v/>
      </c>
      <c r="M21" s="137"/>
      <c r="N21" s="137"/>
      <c r="O21" s="137"/>
      <c r="P21" s="137"/>
      <c r="Q21" s="137"/>
      <c r="R21" s="137" t="str">
        <f aca="false">IF(入力!R15="","",入力!R15)</f>
        <v/>
      </c>
      <c r="S21" s="137" t="str">
        <f aca="false">IF(入力!W15="","",入力!W15)</f>
        <v/>
      </c>
      <c r="T21" s="137" t="str">
        <f aca="false">IF(入力!P16="","",入力!P16)</f>
        <v/>
      </c>
      <c r="U21" s="137" t="str">
        <f aca="false">IF(入力!AL15="","",入力!AL15)</f>
        <v/>
      </c>
      <c r="V21" s="137" t="str">
        <f aca="false">IF(入力!AK16="","",入力!AK16)</f>
        <v/>
      </c>
      <c r="W21" s="137" t="str">
        <f aca="false">IF(入力!AP16="","",入力!AP16)</f>
        <v/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8"/>
    </row>
    <row r="22" customFormat="false" ht="13" hidden="false" customHeight="false" outlineLevel="0" collapsed="false">
      <c r="A22" s="141" t="n">
        <v>7</v>
      </c>
      <c r="B22" s="142" t="s">
        <v>208</v>
      </c>
      <c r="C22" s="137" t="str">
        <f aca="false">IF(入力!C18="","",入力!C18)</f>
        <v>平野</v>
      </c>
      <c r="D22" s="137" t="str">
        <f aca="false">IF(入力!E18="","",入力!E18)</f>
        <v>利一</v>
      </c>
      <c r="E22" s="137" t="str">
        <f aca="false">IF(入力!C17="","",入力!C17)</f>
        <v>ヒラノ</v>
      </c>
      <c r="F22" s="137" t="str">
        <f aca="false">IF(入力!E17="","",入力!E17)</f>
        <v>トシカズ</v>
      </c>
      <c r="G22" s="137"/>
      <c r="H22" s="137"/>
      <c r="I22" s="137"/>
      <c r="J22" s="137"/>
      <c r="K22" s="137"/>
      <c r="L22" s="137" t="str">
        <f aca="false">IF(入力!AT17="","",入力!AT17)</f>
        <v/>
      </c>
      <c r="M22" s="137"/>
      <c r="N22" s="137" t="str">
        <f aca="false">IF(入力!C23="","",入力!C23)</f>
        <v/>
      </c>
      <c r="O22" s="137" t="str">
        <f aca="false">IF(入力!E23="","",入力!E23)</f>
        <v/>
      </c>
      <c r="P22" s="137" t="str">
        <f aca="false">IF(入力!G23="","",入力!G23)</f>
        <v/>
      </c>
      <c r="Q22" s="137"/>
      <c r="R22" s="137" t="str">
        <f aca="false">IF(入力!R17="","",入力!R17)</f>
        <v>２７３</v>
      </c>
      <c r="S22" s="137" t="str">
        <f aca="false">IF(入力!W17="","",入力!W17)</f>
        <v>０８５１</v>
      </c>
      <c r="T22" s="137" t="str">
        <f aca="false">IF(入力!P18="","",入力!P18)</f>
        <v>千葉県船橋市馬込町９１０</v>
      </c>
      <c r="U22" s="137" t="str">
        <f aca="false">IF(入力!AL17="","",入力!AL17)</f>
        <v>０４７</v>
      </c>
      <c r="V22" s="137" t="str">
        <f aca="false">IF(入力!AK18="","",入力!AK18)</f>
        <v>４３８</v>
      </c>
      <c r="W22" s="137" t="str">
        <f aca="false">IF(入力!AP18="","",入力!AP18)</f>
        <v>６８９３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8"/>
    </row>
    <row r="23" customFormat="false" ht="13" hidden="false" customHeight="false" outlineLevel="0" collapsed="false">
      <c r="A23" s="141" t="n">
        <v>8</v>
      </c>
      <c r="B23" s="142" t="s">
        <v>80</v>
      </c>
      <c r="C23" s="137" t="str">
        <f aca="false">IF(入力!$C$16="","",入力!$C$16)</f>
        <v/>
      </c>
      <c r="D23" s="137" t="str">
        <f aca="false">IF(入力!$E$16="","",入力!$E$16)</f>
        <v/>
      </c>
      <c r="E23" s="137" t="str">
        <f aca="false">IF(入力!$C$15="","",入力!$C$15)</f>
        <v/>
      </c>
      <c r="F23" s="137" t="str">
        <f aca="false">IF(入力!$E$15="","",入力!$E$15)</f>
        <v/>
      </c>
      <c r="G23" s="137" t="str">
        <f aca="false">IF(入力!G17="","",入力!G17)</f>
        <v/>
      </c>
      <c r="H23" s="137" t="str">
        <f aca="false">IF(入力!J17="","",入力!J17)</f>
        <v/>
      </c>
      <c r="I23" s="137" t="str">
        <f aca="false">IF(入力!M17="","",入力!M17)</f>
        <v/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8"/>
    </row>
    <row r="24" customFormat="false" ht="13" hidden="false" customHeight="false" outlineLevel="0" collapsed="false">
      <c r="A24" s="141" t="n">
        <v>9</v>
      </c>
      <c r="B24" s="142" t="s">
        <v>119</v>
      </c>
      <c r="C24" s="142" t="str">
        <f aca="false">VLOOKUP($B$51,$A$53:$F$352,3)</f>
        <v>五島</v>
      </c>
      <c r="D24" s="142" t="str">
        <f aca="false">VLOOKUP($B$51,$A$53:$F$352,4)</f>
        <v>一花</v>
      </c>
      <c r="E24" s="142" t="str">
        <f aca="false">VLOOKUP($B$51,$A$53:$F$352,5)</f>
        <v>ゴトウ</v>
      </c>
      <c r="F24" s="142" t="str">
        <f aca="false">VLOOKUP($B$51,$A$53:$F$352,6)</f>
        <v>イチカ</v>
      </c>
      <c r="G24" s="137" t="str">
        <f aca="false">IF(入力!G8="","",入力!G8)</f>
        <v/>
      </c>
      <c r="H24" s="137" t="str">
        <f aca="false">IF(入力!J8="","",入力!J8)</f>
        <v/>
      </c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8"/>
    </row>
    <row r="25" customFormat="false" ht="13" hidden="false" customHeight="false" outlineLevel="0" collapsed="false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8"/>
    </row>
    <row r="26" customFormat="false" ht="13" hidden="false" customHeight="false" outlineLevel="0" collapsed="false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customFormat="false" ht="13" hidden="false" customHeight="false" outlineLevel="0" collapsed="false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8"/>
    </row>
    <row r="28" customFormat="false" ht="13" hidden="false" customHeight="false" outlineLevel="0" collapsed="false">
      <c r="A28" s="136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8"/>
    </row>
    <row r="29" customFormat="false" ht="13" hidden="false" customHeight="false" outlineLevel="0" collapsed="false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8"/>
    </row>
    <row r="30" customFormat="false" ht="13" hidden="false" customHeight="false" outlineLevel="0" collapsed="false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8"/>
    </row>
    <row r="31" customFormat="false" ht="13" hidden="false" customHeight="false" outlineLevel="0" collapsed="false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8"/>
    </row>
    <row r="32" customFormat="false" ht="13" hidden="false" customHeight="false" outlineLevel="0" collapsed="false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8"/>
    </row>
    <row r="33" customFormat="false" ht="13" hidden="false" customHeight="false" outlineLevel="0" collapsed="false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8"/>
    </row>
    <row r="34" customFormat="false" ht="13" hidden="false" customHeight="false" outlineLevel="0" collapsed="false">
      <c r="A34" s="136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8"/>
    </row>
    <row r="35" customFormat="false" ht="13" hidden="false" customHeight="false" outlineLevel="0" collapsed="false">
      <c r="A35" s="136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8"/>
    </row>
    <row r="36" customFormat="false" ht="13" hidden="false" customHeight="false" outlineLevel="0" collapsed="false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8"/>
    </row>
    <row r="37" customFormat="false" ht="13" hidden="false" customHeight="false" outlineLevel="0" collapsed="false">
      <c r="A37" s="136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8"/>
    </row>
    <row r="38" customFormat="false" ht="13" hidden="false" customHeight="false" outlineLevel="0" collapsed="false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8"/>
    </row>
    <row r="39" customFormat="false" ht="13" hidden="false" customHeight="false" outlineLevel="0" collapsed="false">
      <c r="A39" s="136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8"/>
    </row>
    <row r="40" customFormat="false" ht="13.35" hidden="false" customHeight="false" outlineLevel="0" collapsed="false">
      <c r="A40" s="13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40"/>
    </row>
    <row r="41" customFormat="false" ht="13" hidden="false" customHeight="false" outlineLevel="0" collapsed="false">
      <c r="A41" s="143"/>
      <c r="B41" s="144"/>
    </row>
    <row r="42" customFormat="false" ht="13" hidden="false" customHeight="false" outlineLevel="0" collapsed="false">
      <c r="A42" s="143"/>
      <c r="B42" s="144"/>
    </row>
    <row r="43" customFormat="false" ht="13" hidden="false" customHeight="false" outlineLevel="0" collapsed="false">
      <c r="A43" s="143"/>
      <c r="B43" s="144"/>
    </row>
    <row r="44" customFormat="false" ht="13" hidden="false" customHeight="false" outlineLevel="0" collapsed="false">
      <c r="A44" s="143"/>
      <c r="B44" s="144"/>
    </row>
    <row r="45" customFormat="false" ht="13" hidden="false" customHeight="false" outlineLevel="0" collapsed="false">
      <c r="A45" s="143"/>
      <c r="B45" s="144"/>
    </row>
    <row r="46" customFormat="false" ht="13" hidden="false" customHeight="false" outlineLevel="0" collapsed="false">
      <c r="A46" s="143"/>
      <c r="B46" s="144"/>
    </row>
    <row r="47" customFormat="false" ht="13" hidden="false" customHeight="false" outlineLevel="0" collapsed="false">
      <c r="A47" s="143"/>
      <c r="B47" s="144"/>
    </row>
    <row r="48" customFormat="false" ht="13" hidden="false" customHeight="false" outlineLevel="0" collapsed="false">
      <c r="A48" s="143"/>
      <c r="B48" s="144"/>
    </row>
    <row r="49" customFormat="false" ht="13" hidden="false" customHeight="false" outlineLevel="0" collapsed="false">
      <c r="A49" s="143"/>
      <c r="B49" s="144"/>
    </row>
    <row r="50" customFormat="false" ht="13.35" hidden="false" customHeight="false" outlineLevel="0" collapsed="false">
      <c r="A50" s="143"/>
      <c r="B50" s="144"/>
    </row>
    <row r="51" customFormat="false" ht="13.35" hidden="false" customHeight="false" outlineLevel="0" collapsed="false">
      <c r="A51" s="145" t="s">
        <v>209</v>
      </c>
      <c r="B51" s="146" t="n">
        <f aca="false">IF(入力!Y35="","",入力!Y35)</f>
        <v>1</v>
      </c>
    </row>
    <row r="52" customFormat="false" ht="13" hidden="false" customHeight="false" outlineLevel="0" collapsed="false">
      <c r="A52" s="147" t="s">
        <v>210</v>
      </c>
      <c r="B52" s="148" t="s">
        <v>85</v>
      </c>
      <c r="C52" s="125" t="s">
        <v>211</v>
      </c>
      <c r="D52" s="125" t="s">
        <v>212</v>
      </c>
      <c r="E52" s="125" t="s">
        <v>213</v>
      </c>
      <c r="F52" s="125" t="s">
        <v>214</v>
      </c>
      <c r="G52" s="125" t="s">
        <v>191</v>
      </c>
      <c r="H52" s="125" t="s">
        <v>89</v>
      </c>
      <c r="I52" s="125" t="s">
        <v>88</v>
      </c>
      <c r="J52" s="125" t="s">
        <v>215</v>
      </c>
      <c r="K52" s="125" t="s">
        <v>216</v>
      </c>
      <c r="L52" s="125" t="s">
        <v>217</v>
      </c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6"/>
    </row>
    <row r="53" customFormat="false" ht="13" hidden="false" customHeight="false" outlineLevel="0" collapsed="false">
      <c r="A53" s="136" t="n">
        <v>1</v>
      </c>
      <c r="B53" s="137" t="str">
        <f aca="false">IF(入力!B27="","",入力!B27)</f>
        <v>①</v>
      </c>
      <c r="C53" s="137" t="str">
        <f aca="false">IF(入力!C28="","",入力!C28)</f>
        <v>五島</v>
      </c>
      <c r="D53" s="137" t="str">
        <f aca="false">IF(入力!E28="","",入力!E28)</f>
        <v>一花</v>
      </c>
      <c r="E53" s="137" t="str">
        <f aca="false">IF(入力!C27="","",入力!C27)</f>
        <v>ゴトウ</v>
      </c>
      <c r="F53" s="137" t="str">
        <f aca="false">IF(入力!E27="","",入力!E27)</f>
        <v>イチカ</v>
      </c>
      <c r="G53" s="137" t="str">
        <f aca="false">IF(入力!M27="","",入力!M27)</f>
        <v>JVA020272760</v>
      </c>
      <c r="H53" s="137" t="str">
        <f aca="false">IF(入力!I27="","",入力!I27)</f>
        <v>船橋市立法典東小学校</v>
      </c>
      <c r="I53" s="137" t="n">
        <f aca="false">IF(入力!G27="","",入力!G27)</f>
        <v>6</v>
      </c>
      <c r="J53" s="137" t="n">
        <f aca="false">IF(入力!P27="","",入力!P27)</f>
        <v>157</v>
      </c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8"/>
    </row>
    <row r="54" customFormat="false" ht="13" hidden="false" customHeight="false" outlineLevel="0" collapsed="false">
      <c r="A54" s="136" t="n">
        <f aca="false">A53+1</f>
        <v>2</v>
      </c>
      <c r="B54" s="137" t="n">
        <f aca="false">IF(入力!B29="","",入力!B29)</f>
        <v>2</v>
      </c>
      <c r="C54" s="137" t="str">
        <f aca="false">IF(入力!C30="","",入力!C30)</f>
        <v>梅津</v>
      </c>
      <c r="D54" s="137" t="str">
        <f aca="false">IF(入力!E30="","",入力!E30)</f>
        <v>結</v>
      </c>
      <c r="E54" s="137" t="str">
        <f aca="false">IF(入力!C29="","",入力!C29)</f>
        <v>ウメヅ</v>
      </c>
      <c r="F54" s="137" t="str">
        <f aca="false">IF(入力!E29="","",入力!E29)</f>
        <v>ユイ</v>
      </c>
      <c r="G54" s="137" t="str">
        <f aca="false">IF(入力!M29="","",入力!M29)</f>
        <v>JVA022222817</v>
      </c>
      <c r="H54" s="137" t="str">
        <f aca="false">IF(入力!I29="","",入力!I29)</f>
        <v>鎌ケ谷市立五本松小学校</v>
      </c>
      <c r="I54" s="137" t="n">
        <f aca="false">IF(入力!G29="","",入力!G29)</f>
        <v>6</v>
      </c>
      <c r="J54" s="137" t="n">
        <f aca="false">IF(入力!P29="","",入力!P29)</f>
        <v>150</v>
      </c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8"/>
    </row>
    <row r="55" customFormat="false" ht="13" hidden="false" customHeight="false" outlineLevel="0" collapsed="false">
      <c r="A55" s="136" t="n">
        <f aca="false">A54+1</f>
        <v>3</v>
      </c>
      <c r="B55" s="137" t="n">
        <f aca="false">IF(入力!B31="","",入力!B31)</f>
        <v>3</v>
      </c>
      <c r="C55" s="137" t="str">
        <f aca="false">IF(入力!C32="","",入力!C32)</f>
        <v>吉武</v>
      </c>
      <c r="D55" s="137" t="str">
        <f aca="false">IF(入力!E32="","",入力!E32)</f>
        <v>花歩</v>
      </c>
      <c r="E55" s="137" t="str">
        <f aca="false">IF(入力!C31="","",入力!C31)</f>
        <v>ヨシタケ</v>
      </c>
      <c r="F55" s="137" t="str">
        <f aca="false">IF(入力!E31="","",入力!E31)</f>
        <v>カホ</v>
      </c>
      <c r="G55" s="137" t="str">
        <f aca="false">IF(入力!M31="","",入力!M31)</f>
        <v>JVA022437099</v>
      </c>
      <c r="H55" s="137" t="str">
        <f aca="false">IF(入力!I31="","",入力!I31)</f>
        <v>船橋市立法典東小学校</v>
      </c>
      <c r="I55" s="137" t="n">
        <f aca="false">IF(入力!G31="","",入力!G31)</f>
        <v>6</v>
      </c>
      <c r="J55" s="137" t="n">
        <f aca="false">IF(入力!P31="","",入力!P31)</f>
        <v>143</v>
      </c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8"/>
    </row>
    <row r="56" customFormat="false" ht="13" hidden="false" customHeight="false" outlineLevel="0" collapsed="false">
      <c r="A56" s="136" t="n">
        <f aca="false">A55+1</f>
        <v>4</v>
      </c>
      <c r="B56" s="137" t="n">
        <f aca="false">IF(入力!B33="","",入力!B33)</f>
        <v>4</v>
      </c>
      <c r="C56" s="137" t="str">
        <f aca="false">IF(入力!C34="","",入力!C34)</f>
        <v>椎名</v>
      </c>
      <c r="D56" s="137" t="str">
        <f aca="false">IF(入力!E34="","",入力!E34)</f>
        <v>琴美</v>
      </c>
      <c r="E56" s="137" t="str">
        <f aca="false">IF(入力!C33="","",入力!C33)</f>
        <v>シイナ</v>
      </c>
      <c r="F56" s="137" t="str">
        <f aca="false">IF(入力!E33="","",入力!E33)</f>
        <v>コトミ</v>
      </c>
      <c r="G56" s="137" t="str">
        <f aca="false">IF(入力!M33="","",入力!M33)</f>
        <v>JVA022836410</v>
      </c>
      <c r="H56" s="137" t="str">
        <f aca="false">IF(入力!I33="","",入力!I33)</f>
        <v>鎌ケ谷市立南部小学校</v>
      </c>
      <c r="I56" s="137" t="n">
        <f aca="false">IF(入力!G33="","",入力!G33)</f>
        <v>6</v>
      </c>
      <c r="J56" s="137" t="n">
        <f aca="false">IF(入力!P33="","",入力!P33)</f>
        <v>153</v>
      </c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8"/>
    </row>
    <row r="57" customFormat="false" ht="13" hidden="false" customHeight="false" outlineLevel="0" collapsed="false">
      <c r="A57" s="136" t="n">
        <f aca="false">A56+1</f>
        <v>5</v>
      </c>
      <c r="B57" s="137" t="n">
        <f aca="false">IF(入力!B35="","",入力!B35)</f>
        <v>5</v>
      </c>
      <c r="C57" s="137" t="str">
        <f aca="false">IF(入力!C36="","",入力!C36)</f>
        <v>竹内</v>
      </c>
      <c r="D57" s="137" t="str">
        <f aca="false">IF(入力!E36="","",入力!E36)</f>
        <v>菜波</v>
      </c>
      <c r="E57" s="137" t="str">
        <f aca="false">IF(入力!C35="","",入力!C35)</f>
        <v>タケウチ</v>
      </c>
      <c r="F57" s="137" t="str">
        <f aca="false">IF(入力!E35="","",入力!E35)</f>
        <v>ナナミ</v>
      </c>
      <c r="G57" s="137" t="str">
        <f aca="false">IF(入力!M35="","",入力!M35)</f>
        <v>JVA023412767</v>
      </c>
      <c r="H57" s="137" t="str">
        <f aca="false">IF(入力!I35="","",入力!I35)</f>
        <v>鎌ケ谷市立鎌ケ谷小学校</v>
      </c>
      <c r="I57" s="137" t="n">
        <f aca="false">IF(入力!G35="","",入力!G35)</f>
        <v>6</v>
      </c>
      <c r="J57" s="137" t="n">
        <f aca="false">IF(入力!P35="","",入力!P35)</f>
        <v>152</v>
      </c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8"/>
    </row>
    <row r="58" customFormat="false" ht="13" hidden="false" customHeight="false" outlineLevel="0" collapsed="false">
      <c r="A58" s="136" t="n">
        <f aca="false">A57+1</f>
        <v>6</v>
      </c>
      <c r="B58" s="137" t="n">
        <f aca="false">IF(入力!B37="","",入力!B37)</f>
        <v>6</v>
      </c>
      <c r="C58" s="137" t="str">
        <f aca="false">IF(入力!C38="","",入力!C38)</f>
        <v>中川</v>
      </c>
      <c r="D58" s="137" t="str">
        <f aca="false">IF(入力!E38="","",入力!E38)</f>
        <v>柚奈</v>
      </c>
      <c r="E58" s="137" t="str">
        <f aca="false">IF(入力!C37="","",入力!C37)</f>
        <v>ナカガワ</v>
      </c>
      <c r="F58" s="137" t="str">
        <f aca="false">IF(入力!E37="","",入力!E37)</f>
        <v>ユズナ</v>
      </c>
      <c r="G58" s="137" t="str">
        <f aca="false">IF(入力!M37="","",入力!M37)</f>
        <v>JVA021356018</v>
      </c>
      <c r="H58" s="137" t="str">
        <f aca="false">IF(入力!I37="","",入力!I37)</f>
        <v>船橋市立芝山西小学校</v>
      </c>
      <c r="I58" s="137" t="n">
        <f aca="false">IF(入力!G37="","",入力!G37)</f>
        <v>5</v>
      </c>
      <c r="J58" s="137" t="n">
        <f aca="false">IF(入力!P37="","",入力!P37)</f>
        <v>140</v>
      </c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8"/>
    </row>
    <row r="59" customFormat="false" ht="13" hidden="false" customHeight="false" outlineLevel="0" collapsed="false">
      <c r="A59" s="136" t="n">
        <f aca="false">A58+1</f>
        <v>7</v>
      </c>
      <c r="B59" s="137" t="n">
        <f aca="false">IF(入力!B39="","",入力!B39)</f>
        <v>7</v>
      </c>
      <c r="C59" s="137" t="str">
        <f aca="false">IF(入力!C40="","",入力!C40)</f>
        <v>染谷</v>
      </c>
      <c r="D59" s="137" t="str">
        <f aca="false">IF(入力!E40="","",入力!E40)</f>
        <v>瑠美奈</v>
      </c>
      <c r="E59" s="137" t="str">
        <f aca="false">IF(入力!C39="","",入力!C39)</f>
        <v>ソメヤ</v>
      </c>
      <c r="F59" s="137" t="str">
        <f aca="false">IF(入力!E39="","",入力!E39)</f>
        <v>ルミナ</v>
      </c>
      <c r="G59" s="137" t="str">
        <f aca="false">IF(入力!M39="","",入力!M39)</f>
        <v>JVA022579362</v>
      </c>
      <c r="H59" s="137" t="str">
        <f aca="false">IF(入力!I39="","",入力!I39)</f>
        <v>船橋市立法典東小学校</v>
      </c>
      <c r="I59" s="137" t="n">
        <f aca="false">IF(入力!G39="","",入力!G39)</f>
        <v>5</v>
      </c>
      <c r="J59" s="137" t="n">
        <f aca="false">IF(入力!P39="","",入力!P39)</f>
        <v>153</v>
      </c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8"/>
    </row>
    <row r="60" customFormat="false" ht="13" hidden="false" customHeight="false" outlineLevel="0" collapsed="false">
      <c r="A60" s="136" t="n">
        <f aca="false">A59+1</f>
        <v>8</v>
      </c>
      <c r="B60" s="137" t="n">
        <f aca="false">IF(入力!B41="","",入力!B41)</f>
        <v>8</v>
      </c>
      <c r="C60" s="137" t="str">
        <f aca="false">IF(入力!C42="","",入力!C42)</f>
        <v>田中</v>
      </c>
      <c r="D60" s="137" t="str">
        <f aca="false">IF(入力!E42="","",入力!E42)</f>
        <v>芭奈</v>
      </c>
      <c r="E60" s="137" t="str">
        <f aca="false">IF(入力!C41="","",入力!C41)</f>
        <v>タナカ</v>
      </c>
      <c r="F60" s="137" t="str">
        <f aca="false">IF(入力!E41="","",入力!E41)</f>
        <v>ハナ</v>
      </c>
      <c r="G60" s="137" t="str">
        <f aca="false">IF(入力!M41="","",入力!M41)</f>
        <v>JVA023486362</v>
      </c>
      <c r="H60" s="137" t="str">
        <f aca="false">IF(入力!I41="","",入力!I41)</f>
        <v>船橋市立西海神小学校</v>
      </c>
      <c r="I60" s="137" t="n">
        <f aca="false">IF(入力!G41="","",入力!G41)</f>
        <v>5</v>
      </c>
      <c r="J60" s="137" t="n">
        <f aca="false">IF(入力!P41="","",入力!P41)</f>
        <v>144</v>
      </c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8"/>
    </row>
    <row r="61" customFormat="false" ht="13" hidden="false" customHeight="false" outlineLevel="0" collapsed="false">
      <c r="A61" s="136" t="n">
        <f aca="false">A60+1</f>
        <v>9</v>
      </c>
      <c r="B61" s="137" t="n">
        <f aca="false">IF(入力!B43="","",入力!B43)</f>
        <v>9</v>
      </c>
      <c r="C61" s="137" t="str">
        <f aca="false">IF(入力!C44="","",入力!C44)</f>
        <v>大内</v>
      </c>
      <c r="D61" s="137" t="str">
        <f aca="false">IF(入力!E44="","",入力!E44)</f>
        <v>えな</v>
      </c>
      <c r="E61" s="137" t="str">
        <f aca="false">IF(入力!C43="","",入力!C43)</f>
        <v>オオウチ</v>
      </c>
      <c r="F61" s="137" t="str">
        <f aca="false">IF(入力!E43="","",入力!E43)</f>
        <v>エナ</v>
      </c>
      <c r="G61" s="137" t="str">
        <f aca="false">IF(入力!M43="","",入力!M43)</f>
        <v>JVA021356025</v>
      </c>
      <c r="H61" s="137" t="str">
        <f aca="false">IF(入力!I43="","",入力!I43)</f>
        <v>八千代市立勝田台南小学校</v>
      </c>
      <c r="I61" s="137" t="n">
        <f aca="false">IF(入力!G43="","",入力!G43)</f>
        <v>4</v>
      </c>
      <c r="J61" s="137" t="n">
        <f aca="false">IF(入力!P43="","",入力!P43)</f>
        <v>130</v>
      </c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8"/>
    </row>
    <row r="62" customFormat="false" ht="13" hidden="false" customHeight="false" outlineLevel="0" collapsed="false">
      <c r="A62" s="136" t="n">
        <f aca="false">A61+1</f>
        <v>10</v>
      </c>
      <c r="B62" s="137" t="n">
        <f aca="false">IF(入力!B45="","",入力!B45)</f>
        <v>10</v>
      </c>
      <c r="C62" s="137" t="str">
        <f aca="false">IF(入力!C46="","",入力!C46)</f>
        <v>谷</v>
      </c>
      <c r="D62" s="137" t="str">
        <f aca="false">IF(入力!E46="","",入力!E46)</f>
        <v>桃花</v>
      </c>
      <c r="E62" s="137" t="str">
        <f aca="false">IF(入力!C45="","",入力!C45)</f>
        <v>タニ</v>
      </c>
      <c r="F62" s="137" t="str">
        <f aca="false">IF(入力!E45="","",入力!E45)</f>
        <v>モモカ</v>
      </c>
      <c r="G62" s="137" t="str">
        <f aca="false">IF(入力!M45="","",入力!M45)</f>
        <v>JVA022306159</v>
      </c>
      <c r="H62" s="137" t="str">
        <f aca="false">IF(入力!I45="","",入力!I45)</f>
        <v>船橋市立法典東小学校</v>
      </c>
      <c r="I62" s="137" t="n">
        <f aca="false">IF(入力!G45="","",入力!G45)</f>
        <v>4</v>
      </c>
      <c r="J62" s="137" t="n">
        <f aca="false">IF(入力!P45="","",入力!P45)</f>
        <v>134</v>
      </c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8"/>
    </row>
    <row r="63" customFormat="false" ht="13" hidden="false" customHeight="false" outlineLevel="0" collapsed="false">
      <c r="A63" s="136" t="n">
        <f aca="false">A62+1</f>
        <v>11</v>
      </c>
      <c r="B63" s="137" t="n">
        <f aca="false">IF(入力!B47="","",入力!B47)</f>
        <v>11</v>
      </c>
      <c r="C63" s="137" t="str">
        <f aca="false">IF(入力!C48="","",入力!C48)</f>
        <v>吉武</v>
      </c>
      <c r="D63" s="137" t="str">
        <f aca="false">IF(入力!E48="","",入力!E48)</f>
        <v>志歩</v>
      </c>
      <c r="E63" s="137" t="str">
        <f aca="false">IF(入力!C47="","",入力!C47)</f>
        <v>ヨシタケ</v>
      </c>
      <c r="F63" s="137" t="str">
        <f aca="false">IF(入力!E47="","",入力!E47)</f>
        <v>シホ</v>
      </c>
      <c r="G63" s="137" t="str">
        <f aca="false">IF(入力!M47="","",入力!M47)</f>
        <v>JVA023306790</v>
      </c>
      <c r="H63" s="137" t="str">
        <f aca="false">IF(入力!I47="","",入力!I47)</f>
        <v>船橋市立法典東小学校</v>
      </c>
      <c r="I63" s="137" t="n">
        <f aca="false">IF(入力!G47="","",入力!G47)</f>
        <v>4</v>
      </c>
      <c r="J63" s="137" t="n">
        <f aca="false">IF(入力!P47="","",入力!P47)</f>
        <v>128</v>
      </c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8"/>
    </row>
    <row r="64" customFormat="false" ht="13" hidden="false" customHeight="false" outlineLevel="0" collapsed="false">
      <c r="A64" s="136" t="n">
        <f aca="false">A63+1</f>
        <v>12</v>
      </c>
      <c r="B64" s="137" t="str">
        <f aca="false">IF(入力!B49="","",入力!B49)</f>
        <v/>
      </c>
      <c r="C64" s="137" t="str">
        <f aca="false">IF(入力!C50="","",入力!C50)</f>
        <v/>
      </c>
      <c r="D64" s="137" t="str">
        <f aca="false">IF(入力!E50="","",入力!E50)</f>
        <v/>
      </c>
      <c r="E64" s="137" t="str">
        <f aca="false">IF(入力!C49="","",入力!C49)</f>
        <v/>
      </c>
      <c r="F64" s="137" t="str">
        <f aca="false">IF(入力!E49="","",入力!E49)</f>
        <v/>
      </c>
      <c r="G64" s="137" t="str">
        <f aca="false">IF(入力!M49="","",入力!M49)</f>
        <v/>
      </c>
      <c r="H64" s="137" t="str">
        <f aca="false">IF(入力!I49="","",入力!I49)</f>
        <v/>
      </c>
      <c r="I64" s="137" t="str">
        <f aca="false">IF(入力!G49="","",入力!G49)</f>
        <v/>
      </c>
      <c r="J64" s="137" t="str">
        <f aca="false">IF(入力!P49="","",入力!P49)</f>
        <v/>
      </c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8"/>
    </row>
    <row r="65" customFormat="false" ht="13" hidden="false" customHeight="false" outlineLevel="0" collapsed="false">
      <c r="A65" s="136" t="n">
        <f aca="false">A64+1</f>
        <v>13</v>
      </c>
      <c r="B65" s="137" t="str">
        <f aca="false">IF(入力!B51="","",入力!B51)</f>
        <v/>
      </c>
      <c r="C65" s="137" t="str">
        <f aca="false">IF(入力!C52="","",入力!C52)</f>
        <v/>
      </c>
      <c r="D65" s="137" t="str">
        <f aca="false">IF(入力!E52="","",入力!E52)</f>
        <v/>
      </c>
      <c r="E65" s="137" t="str">
        <f aca="false">IF(入力!C51="","",入力!C51)</f>
        <v/>
      </c>
      <c r="F65" s="137" t="str">
        <f aca="false">IF(入力!E51="","",入力!E51)</f>
        <v/>
      </c>
      <c r="G65" s="137" t="str">
        <f aca="false">IF(入力!M51="","",入力!M51)</f>
        <v/>
      </c>
      <c r="H65" s="137" t="str">
        <f aca="false">IF(入力!I51="","",入力!I51)</f>
        <v/>
      </c>
      <c r="I65" s="137" t="str">
        <f aca="false">IF(入力!G51="","",入力!G51)</f>
        <v/>
      </c>
      <c r="J65" s="137" t="str">
        <f aca="false">IF(入力!P51="","",入力!P51)</f>
        <v/>
      </c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8"/>
    </row>
    <row r="66" customFormat="false" ht="13" hidden="false" customHeight="false" outlineLevel="0" collapsed="false">
      <c r="A66" s="136" t="n">
        <f aca="false">A65+1</f>
        <v>14</v>
      </c>
      <c r="B66" s="137" t="str">
        <f aca="false">IF(入力!B53="","",入力!B53)</f>
        <v/>
      </c>
      <c r="C66" s="137" t="str">
        <f aca="false">IF(入力!C54="","",入力!C54)</f>
        <v/>
      </c>
      <c r="D66" s="137" t="str">
        <f aca="false">IF(入力!E54="","",入力!E54)</f>
        <v/>
      </c>
      <c r="E66" s="137" t="str">
        <f aca="false">IF(入力!C53="","",入力!C53)</f>
        <v/>
      </c>
      <c r="F66" s="137" t="str">
        <f aca="false">IF(入力!E53="","",入力!E53)</f>
        <v/>
      </c>
      <c r="G66" s="137" t="str">
        <f aca="false">IF(入力!M53="","",入力!M53)</f>
        <v/>
      </c>
      <c r="H66" s="137" t="str">
        <f aca="false">IF(入力!I53="","",入力!I53)</f>
        <v/>
      </c>
      <c r="I66" s="137" t="str">
        <f aca="false">IF(入力!G53="","",入力!G53)</f>
        <v/>
      </c>
      <c r="J66" s="137" t="str">
        <f aca="false">IF(入力!P53="","",入力!P53)</f>
        <v/>
      </c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8"/>
    </row>
    <row r="67" customFormat="false" ht="13" hidden="false" customHeight="false" outlineLevel="0" collapsed="false">
      <c r="A67" s="136" t="n">
        <f aca="false">A66+1</f>
        <v>15</v>
      </c>
      <c r="B67" s="137" t="str">
        <f aca="false">IF(入力!B54="","",入力!B54)</f>
        <v/>
      </c>
      <c r="C67" s="137"/>
      <c r="D67" s="137"/>
      <c r="E67" s="137"/>
      <c r="F67" s="137"/>
      <c r="G67" s="137"/>
      <c r="H67" s="137" t="str">
        <f aca="false">IF(入力!I54="","",入力!I54)</f>
        <v/>
      </c>
      <c r="I67" s="137" t="str">
        <f aca="false">IF(入力!G52="","",入力!G52)</f>
        <v/>
      </c>
      <c r="J67" s="137" t="str">
        <f aca="false">IF(入力!P52="","",入力!P52)</f>
        <v/>
      </c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8"/>
    </row>
    <row r="68" customFormat="false" ht="13" hidden="false" customHeight="false" outlineLevel="0" collapsed="false">
      <c r="A68" s="136" t="n">
        <f aca="false">A67+1</f>
        <v>16</v>
      </c>
      <c r="B68" s="137" t="str">
        <f aca="false">IF(入力!B28="","",入力!B28)</f>
        <v/>
      </c>
      <c r="C68" s="137"/>
      <c r="D68" s="137"/>
      <c r="E68" s="137"/>
      <c r="F68" s="137"/>
      <c r="G68" s="137"/>
      <c r="H68" s="137" t="str">
        <f aca="false">IF(入力!I28="","",入力!I28)</f>
        <v/>
      </c>
      <c r="I68" s="137" t="str">
        <f aca="false">IF(入力!G54="","",入力!G54)</f>
        <v/>
      </c>
      <c r="J68" s="137" t="str">
        <f aca="false">IF(入力!P54="","",入力!P54)</f>
        <v/>
      </c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8"/>
    </row>
    <row r="69" customFormat="false" ht="13" hidden="false" customHeight="false" outlineLevel="0" collapsed="false">
      <c r="A69" s="136" t="n">
        <f aca="false">A68+1</f>
        <v>17</v>
      </c>
      <c r="B69" s="137" t="str">
        <f aca="false">IF(入力!B30="","",入力!B30)</f>
        <v/>
      </c>
      <c r="C69" s="137"/>
      <c r="D69" s="137"/>
      <c r="E69" s="137"/>
      <c r="F69" s="137"/>
      <c r="G69" s="137"/>
      <c r="H69" s="137" t="str">
        <f aca="false">IF(入力!I30="","",入力!I30)</f>
        <v/>
      </c>
      <c r="I69" s="137" t="str">
        <f aca="false">IF(入力!G28="","",入力!G28)</f>
        <v/>
      </c>
      <c r="J69" s="137" t="str">
        <f aca="false">IF(入力!P28="","",入力!P28)</f>
        <v/>
      </c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8"/>
    </row>
    <row r="70" customFormat="false" ht="13" hidden="false" customHeight="false" outlineLevel="0" collapsed="false">
      <c r="A70" s="136" t="n">
        <f aca="false">A69+1</f>
        <v>18</v>
      </c>
      <c r="B70" s="137" t="str">
        <f aca="false">IF(入力!B32="","",入力!B32)</f>
        <v/>
      </c>
      <c r="C70" s="137"/>
      <c r="D70" s="137"/>
      <c r="E70" s="137"/>
      <c r="F70" s="137"/>
      <c r="G70" s="137"/>
      <c r="H70" s="137" t="str">
        <f aca="false">IF(入力!I32="","",入力!I32)</f>
        <v/>
      </c>
      <c r="I70" s="137" t="str">
        <f aca="false">IF(入力!G30="","",入力!G30)</f>
        <v/>
      </c>
      <c r="J70" s="137" t="str">
        <f aca="false">IF(入力!P30="","",入力!P30)</f>
        <v/>
      </c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8"/>
    </row>
    <row r="71" customFormat="false" ht="13" hidden="false" customHeight="false" outlineLevel="0" collapsed="false">
      <c r="A71" s="136" t="n">
        <f aca="false">A70+1</f>
        <v>19</v>
      </c>
      <c r="B71" s="137" t="str">
        <f aca="false">IF(入力!B34="","",入力!B34)</f>
        <v/>
      </c>
      <c r="C71" s="137"/>
      <c r="D71" s="137"/>
      <c r="E71" s="137"/>
      <c r="F71" s="137"/>
      <c r="G71" s="137"/>
      <c r="H71" s="137" t="str">
        <f aca="false">IF(入力!I34="","",入力!I34)</f>
        <v/>
      </c>
      <c r="I71" s="137" t="str">
        <f aca="false">IF(入力!G32="","",入力!G32)</f>
        <v/>
      </c>
      <c r="J71" s="137" t="str">
        <f aca="false">IF(入力!P32="","",入力!P32)</f>
        <v/>
      </c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8"/>
    </row>
    <row r="72" customFormat="false" ht="13" hidden="false" customHeight="false" outlineLevel="0" collapsed="false">
      <c r="A72" s="136" t="n">
        <f aca="false">A71+1</f>
        <v>20</v>
      </c>
      <c r="B72" s="137" t="str">
        <f aca="false">IF(入力!B36="","",入力!B36)</f>
        <v/>
      </c>
      <c r="C72" s="137"/>
      <c r="D72" s="137"/>
      <c r="E72" s="137"/>
      <c r="F72" s="137"/>
      <c r="G72" s="137"/>
      <c r="H72" s="137" t="str">
        <f aca="false">IF(入力!I36="","",入力!I36)</f>
        <v/>
      </c>
      <c r="I72" s="137" t="str">
        <f aca="false">IF(入力!G34="","",入力!G34)</f>
        <v/>
      </c>
      <c r="J72" s="137" t="str">
        <f aca="false">IF(入力!P34="","",入力!P34)</f>
        <v/>
      </c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8"/>
    </row>
    <row r="73" customFormat="false" ht="13" hidden="false" customHeight="false" outlineLevel="0" collapsed="false">
      <c r="A73" s="136" t="n">
        <f aca="false">A72+1</f>
        <v>21</v>
      </c>
      <c r="B73" s="137" t="str">
        <f aca="false">IF(入力!B38="","",入力!B38)</f>
        <v/>
      </c>
      <c r="C73" s="137"/>
      <c r="D73" s="137"/>
      <c r="E73" s="137"/>
      <c r="F73" s="137"/>
      <c r="G73" s="137"/>
      <c r="H73" s="137" t="str">
        <f aca="false">IF(入力!I38="","",入力!I38)</f>
        <v/>
      </c>
      <c r="I73" s="137" t="str">
        <f aca="false">IF(入力!G36="","",入力!G36)</f>
        <v/>
      </c>
      <c r="J73" s="137" t="str">
        <f aca="false">IF(入力!P36="","",入力!P36)</f>
        <v/>
      </c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8"/>
    </row>
    <row r="74" customFormat="false" ht="13" hidden="false" customHeight="false" outlineLevel="0" collapsed="false">
      <c r="A74" s="136" t="n">
        <f aca="false">A73+1</f>
        <v>22</v>
      </c>
      <c r="B74" s="137" t="str">
        <f aca="false">IF(入力!B40="","",入力!B40)</f>
        <v/>
      </c>
      <c r="C74" s="137"/>
      <c r="D74" s="137"/>
      <c r="E74" s="137"/>
      <c r="F74" s="137"/>
      <c r="G74" s="137"/>
      <c r="H74" s="137" t="str">
        <f aca="false">IF(入力!I40="","",入力!I40)</f>
        <v/>
      </c>
      <c r="I74" s="137" t="str">
        <f aca="false">IF(入力!G38="","",入力!G38)</f>
        <v/>
      </c>
      <c r="J74" s="137" t="str">
        <f aca="false">IF(入力!P38="","",入力!P38)</f>
        <v/>
      </c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8"/>
    </row>
    <row r="75" customFormat="false" ht="13" hidden="false" customHeight="false" outlineLevel="0" collapsed="false">
      <c r="A75" s="136" t="n">
        <f aca="false">A74+1</f>
        <v>23</v>
      </c>
      <c r="B75" s="137" t="str">
        <f aca="false">IF(入力!B42="","",入力!B42)</f>
        <v/>
      </c>
      <c r="C75" s="137"/>
      <c r="D75" s="137"/>
      <c r="E75" s="137"/>
      <c r="F75" s="137"/>
      <c r="G75" s="137"/>
      <c r="H75" s="137" t="str">
        <f aca="false">IF(入力!I42="","",入力!I42)</f>
        <v/>
      </c>
      <c r="I75" s="137" t="str">
        <f aca="false">IF(入力!G40="","",入力!G40)</f>
        <v/>
      </c>
      <c r="J75" s="137" t="str">
        <f aca="false">IF(入力!P40="","",入力!P40)</f>
        <v/>
      </c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8"/>
    </row>
    <row r="76" customFormat="false" ht="13" hidden="false" customHeight="false" outlineLevel="0" collapsed="false">
      <c r="A76" s="136" t="n">
        <f aca="false">A75+1</f>
        <v>24</v>
      </c>
      <c r="B76" s="137" t="str">
        <f aca="false">IF(入力!B44="","",入力!B44)</f>
        <v/>
      </c>
      <c r="C76" s="137"/>
      <c r="D76" s="137"/>
      <c r="E76" s="137"/>
      <c r="F76" s="137"/>
      <c r="G76" s="137"/>
      <c r="H76" s="137" t="str">
        <f aca="false">IF(入力!I44="","",入力!I44)</f>
        <v/>
      </c>
      <c r="I76" s="137" t="str">
        <f aca="false">IF(入力!G42="","",入力!G42)</f>
        <v/>
      </c>
      <c r="J76" s="137" t="str">
        <f aca="false">IF(入力!P42="","",入力!P42)</f>
        <v/>
      </c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8"/>
    </row>
    <row r="77" customFormat="false" ht="13" hidden="false" customHeight="false" outlineLevel="0" collapsed="false">
      <c r="A77" s="136" t="n">
        <f aca="false">A76+1</f>
        <v>25</v>
      </c>
      <c r="B77" s="137" t="str">
        <f aca="false">IF(入力!B46="","",入力!B46)</f>
        <v/>
      </c>
      <c r="C77" s="137"/>
      <c r="D77" s="137"/>
      <c r="E77" s="137"/>
      <c r="F77" s="137"/>
      <c r="G77" s="137"/>
      <c r="H77" s="137" t="str">
        <f aca="false">IF(入力!I46="","",入力!I46)</f>
        <v/>
      </c>
      <c r="I77" s="137" t="str">
        <f aca="false">IF(入力!G44="","",入力!G44)</f>
        <v/>
      </c>
      <c r="J77" s="137" t="str">
        <f aca="false">IF(入力!P44="","",入力!P44)</f>
        <v/>
      </c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8"/>
    </row>
    <row r="78" customFormat="false" ht="13" hidden="false" customHeight="false" outlineLevel="0" collapsed="false">
      <c r="A78" s="136" t="n">
        <f aca="false">A77+1</f>
        <v>26</v>
      </c>
      <c r="B78" s="137" t="str">
        <f aca="false">IF(入力!B48="","",入力!B48)</f>
        <v/>
      </c>
      <c r="C78" s="137"/>
      <c r="D78" s="137"/>
      <c r="E78" s="137"/>
      <c r="F78" s="137"/>
      <c r="G78" s="137"/>
      <c r="H78" s="137" t="str">
        <f aca="false">IF(入力!I48="","",入力!I48)</f>
        <v/>
      </c>
      <c r="I78" s="137" t="str">
        <f aca="false">IF(入力!G46="","",入力!G46)</f>
        <v/>
      </c>
      <c r="J78" s="137" t="str">
        <f aca="false">IF(入力!P46="","",入力!P46)</f>
        <v/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8"/>
    </row>
    <row r="79" customFormat="false" ht="13" hidden="false" customHeight="false" outlineLevel="0" collapsed="false">
      <c r="A79" s="136" t="n">
        <f aca="false">A78+1</f>
        <v>27</v>
      </c>
      <c r="B79" s="137" t="str">
        <f aca="false">IF(入力!B50="","",入力!B50)</f>
        <v/>
      </c>
      <c r="C79" s="137"/>
      <c r="D79" s="137"/>
      <c r="E79" s="137"/>
      <c r="F79" s="137"/>
      <c r="G79" s="137"/>
      <c r="H79" s="137" t="str">
        <f aca="false">IF(入力!I50="","",入力!I50)</f>
        <v/>
      </c>
      <c r="I79" s="137" t="str">
        <f aca="false">IF(入力!G48="","",入力!G48)</f>
        <v/>
      </c>
      <c r="J79" s="137" t="str">
        <f aca="false">IF(入力!P48="","",入力!P48)</f>
        <v/>
      </c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8"/>
    </row>
    <row r="80" customFormat="false" ht="13" hidden="false" customHeight="false" outlineLevel="0" collapsed="false">
      <c r="A80" s="136" t="n">
        <f aca="false">A79+1</f>
        <v>28</v>
      </c>
      <c r="B80" s="137" t="str">
        <f aca="false">IF(入力!B52="","",入力!B52)</f>
        <v/>
      </c>
      <c r="C80" s="137"/>
      <c r="D80" s="137"/>
      <c r="E80" s="137"/>
      <c r="F80" s="137"/>
      <c r="G80" s="137"/>
      <c r="H80" s="137" t="str">
        <f aca="false">IF(入力!I52="","",入力!I52)</f>
        <v/>
      </c>
      <c r="I80" s="137" t="str">
        <f aca="false">IF(入力!G50="","",入力!G50)</f>
        <v/>
      </c>
      <c r="J80" s="137" t="str">
        <f aca="false">IF(入力!P50="","",入力!P50)</f>
        <v/>
      </c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8"/>
    </row>
    <row r="81" customFormat="false" ht="13" hidden="false" customHeight="false" outlineLevel="0" collapsed="false">
      <c r="A81" s="136" t="n">
        <f aca="false">A80+1</f>
        <v>29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8"/>
    </row>
    <row r="82" customFormat="false" ht="13" hidden="false" customHeight="false" outlineLevel="0" collapsed="false">
      <c r="A82" s="136" t="n">
        <f aca="false">A81+1</f>
        <v>30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8"/>
    </row>
    <row r="83" customFormat="false" ht="13" hidden="false" customHeight="false" outlineLevel="0" collapsed="false">
      <c r="A83" s="136" t="n">
        <f aca="false">A82+1</f>
        <v>31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8"/>
    </row>
    <row r="84" customFormat="false" ht="13" hidden="false" customHeight="false" outlineLevel="0" collapsed="false">
      <c r="A84" s="136" t="n">
        <f aca="false">A83+1</f>
        <v>32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8"/>
    </row>
    <row r="85" customFormat="false" ht="13" hidden="false" customHeight="false" outlineLevel="0" collapsed="false">
      <c r="A85" s="136" t="n">
        <f aca="false">A84+1</f>
        <v>33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8"/>
    </row>
    <row r="86" customFormat="false" ht="13" hidden="false" customHeight="false" outlineLevel="0" collapsed="false">
      <c r="A86" s="136" t="n">
        <f aca="false">A85+1</f>
        <v>34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8"/>
    </row>
    <row r="87" customFormat="false" ht="13" hidden="false" customHeight="false" outlineLevel="0" collapsed="false">
      <c r="A87" s="136" t="n">
        <f aca="false">A86+1</f>
        <v>35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8"/>
    </row>
    <row r="88" customFormat="false" ht="13" hidden="false" customHeight="false" outlineLevel="0" collapsed="false">
      <c r="A88" s="136" t="n">
        <f aca="false">A87+1</f>
        <v>36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8"/>
    </row>
    <row r="89" customFormat="false" ht="13" hidden="false" customHeight="false" outlineLevel="0" collapsed="false">
      <c r="A89" s="136" t="n">
        <f aca="false">A88+1</f>
        <v>37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8"/>
    </row>
    <row r="90" customFormat="false" ht="13" hidden="false" customHeight="false" outlineLevel="0" collapsed="false">
      <c r="A90" s="136" t="n">
        <f aca="false">A89+1</f>
        <v>38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8"/>
    </row>
    <row r="91" customFormat="false" ht="13" hidden="false" customHeight="false" outlineLevel="0" collapsed="false">
      <c r="A91" s="136" t="n">
        <f aca="false">A90+1</f>
        <v>39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8"/>
    </row>
    <row r="92" customFormat="false" ht="13" hidden="false" customHeight="false" outlineLevel="0" collapsed="false">
      <c r="A92" s="136" t="n">
        <f aca="false">A91+1</f>
        <v>40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8"/>
    </row>
    <row r="93" customFormat="false" ht="13" hidden="false" customHeight="false" outlineLevel="0" collapsed="false">
      <c r="A93" s="136" t="n">
        <f aca="false">A92+1</f>
        <v>41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8"/>
    </row>
    <row r="94" customFormat="false" ht="13" hidden="false" customHeight="false" outlineLevel="0" collapsed="false">
      <c r="A94" s="136" t="n">
        <f aca="false">A93+1</f>
        <v>42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8"/>
    </row>
    <row r="95" customFormat="false" ht="13" hidden="false" customHeight="false" outlineLevel="0" collapsed="false">
      <c r="A95" s="136" t="n">
        <f aca="false">A94+1</f>
        <v>43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8"/>
    </row>
    <row r="96" customFormat="false" ht="13" hidden="false" customHeight="false" outlineLevel="0" collapsed="false">
      <c r="A96" s="136" t="n">
        <f aca="false">A95+1</f>
        <v>44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8"/>
    </row>
    <row r="97" customFormat="false" ht="13" hidden="false" customHeight="false" outlineLevel="0" collapsed="false">
      <c r="A97" s="136" t="n">
        <f aca="false">A96+1</f>
        <v>45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8"/>
    </row>
    <row r="98" customFormat="false" ht="13" hidden="false" customHeight="false" outlineLevel="0" collapsed="false">
      <c r="A98" s="136" t="n">
        <f aca="false">A97+1</f>
        <v>46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8"/>
    </row>
    <row r="99" customFormat="false" ht="13" hidden="false" customHeight="false" outlineLevel="0" collapsed="false">
      <c r="A99" s="136" t="n">
        <f aca="false">A98+1</f>
        <v>47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8"/>
    </row>
    <row r="100" customFormat="false" ht="13" hidden="false" customHeight="false" outlineLevel="0" collapsed="false">
      <c r="A100" s="136" t="n">
        <f aca="false">A99+1</f>
        <v>48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8"/>
    </row>
    <row r="101" customFormat="false" ht="13" hidden="false" customHeight="false" outlineLevel="0" collapsed="false">
      <c r="A101" s="136" t="n">
        <f aca="false">A100+1</f>
        <v>49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8"/>
    </row>
    <row r="102" customFormat="false" ht="13" hidden="false" customHeight="false" outlineLevel="0" collapsed="false">
      <c r="A102" s="136" t="n">
        <f aca="false">A101+1</f>
        <v>50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8"/>
    </row>
    <row r="103" customFormat="false" ht="13" hidden="false" customHeight="false" outlineLevel="0" collapsed="false">
      <c r="A103" s="136" t="n">
        <f aca="false">A102+1</f>
        <v>51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8"/>
    </row>
    <row r="104" customFormat="false" ht="13" hidden="false" customHeight="false" outlineLevel="0" collapsed="false">
      <c r="A104" s="136" t="n">
        <f aca="false">A103+1</f>
        <v>52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8"/>
    </row>
    <row r="105" customFormat="false" ht="13" hidden="false" customHeight="false" outlineLevel="0" collapsed="false">
      <c r="A105" s="136" t="n">
        <f aca="false">A104+1</f>
        <v>53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8"/>
    </row>
    <row r="106" customFormat="false" ht="13" hidden="false" customHeight="false" outlineLevel="0" collapsed="false">
      <c r="A106" s="136" t="n">
        <f aca="false">A105+1</f>
        <v>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8"/>
    </row>
    <row r="107" customFormat="false" ht="13" hidden="false" customHeight="false" outlineLevel="0" collapsed="false">
      <c r="A107" s="136" t="n">
        <f aca="false">A106+1</f>
        <v>55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8"/>
    </row>
    <row r="108" customFormat="false" ht="13" hidden="false" customHeight="false" outlineLevel="0" collapsed="false">
      <c r="A108" s="136" t="n">
        <f aca="false">A107+1</f>
        <v>56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8"/>
    </row>
    <row r="109" customFormat="false" ht="13" hidden="false" customHeight="false" outlineLevel="0" collapsed="false">
      <c r="A109" s="136" t="n">
        <f aca="false">A108+1</f>
        <v>57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8"/>
    </row>
    <row r="110" customFormat="false" ht="13" hidden="false" customHeight="false" outlineLevel="0" collapsed="false">
      <c r="A110" s="136" t="n">
        <f aca="false">A109+1</f>
        <v>58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8"/>
    </row>
    <row r="111" customFormat="false" ht="13" hidden="false" customHeight="false" outlineLevel="0" collapsed="false">
      <c r="A111" s="136" t="n">
        <f aca="false">A110+1</f>
        <v>59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8"/>
    </row>
    <row r="112" customFormat="false" ht="13" hidden="false" customHeight="false" outlineLevel="0" collapsed="false">
      <c r="A112" s="136" t="n">
        <f aca="false">A111+1</f>
        <v>60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8"/>
    </row>
    <row r="113" customFormat="false" ht="13" hidden="false" customHeight="false" outlineLevel="0" collapsed="false">
      <c r="A113" s="136" t="n">
        <f aca="false">A112+1</f>
        <v>61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8"/>
    </row>
    <row r="114" customFormat="false" ht="13" hidden="false" customHeight="false" outlineLevel="0" collapsed="false">
      <c r="A114" s="136" t="n">
        <f aca="false">A113+1</f>
        <v>62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8"/>
    </row>
    <row r="115" customFormat="false" ht="13" hidden="false" customHeight="false" outlineLevel="0" collapsed="false">
      <c r="A115" s="136" t="n">
        <f aca="false">A114+1</f>
        <v>63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8"/>
    </row>
    <row r="116" customFormat="false" ht="13" hidden="false" customHeight="false" outlineLevel="0" collapsed="false">
      <c r="A116" s="136" t="n">
        <f aca="false">A115+1</f>
        <v>64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8"/>
    </row>
    <row r="117" customFormat="false" ht="13" hidden="false" customHeight="false" outlineLevel="0" collapsed="false">
      <c r="A117" s="136" t="n">
        <f aca="false">A116+1</f>
        <v>65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8"/>
    </row>
    <row r="118" customFormat="false" ht="13" hidden="false" customHeight="false" outlineLevel="0" collapsed="false">
      <c r="A118" s="136" t="n">
        <f aca="false">A117+1</f>
        <v>66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8"/>
    </row>
    <row r="119" customFormat="false" ht="13" hidden="false" customHeight="false" outlineLevel="0" collapsed="false">
      <c r="A119" s="136" t="n">
        <f aca="false">A118+1</f>
        <v>67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8"/>
    </row>
    <row r="120" customFormat="false" ht="13" hidden="false" customHeight="false" outlineLevel="0" collapsed="false">
      <c r="A120" s="136" t="n">
        <f aca="false">A119+1</f>
        <v>68</v>
      </c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8"/>
    </row>
    <row r="121" customFormat="false" ht="13" hidden="false" customHeight="false" outlineLevel="0" collapsed="false">
      <c r="A121" s="136" t="n">
        <f aca="false">A120+1</f>
        <v>69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8"/>
    </row>
    <row r="122" customFormat="false" ht="13" hidden="false" customHeight="false" outlineLevel="0" collapsed="false">
      <c r="A122" s="136" t="n">
        <f aca="false">A121+1</f>
        <v>70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8"/>
    </row>
    <row r="123" customFormat="false" ht="13" hidden="false" customHeight="false" outlineLevel="0" collapsed="false">
      <c r="A123" s="136" t="n">
        <f aca="false">A122+1</f>
        <v>71</v>
      </c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8"/>
    </row>
    <row r="124" customFormat="false" ht="13" hidden="false" customHeight="false" outlineLevel="0" collapsed="false">
      <c r="A124" s="136" t="n">
        <f aca="false">A123+1</f>
        <v>72</v>
      </c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8"/>
    </row>
    <row r="125" customFormat="false" ht="13" hidden="false" customHeight="false" outlineLevel="0" collapsed="false">
      <c r="A125" s="136" t="n">
        <f aca="false">A124+1</f>
        <v>73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8"/>
    </row>
    <row r="126" customFormat="false" ht="13" hidden="false" customHeight="false" outlineLevel="0" collapsed="false">
      <c r="A126" s="136" t="n">
        <f aca="false">A125+1</f>
        <v>74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8"/>
    </row>
    <row r="127" customFormat="false" ht="13" hidden="false" customHeight="false" outlineLevel="0" collapsed="false">
      <c r="A127" s="136" t="n">
        <f aca="false">A126+1</f>
        <v>75</v>
      </c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8"/>
    </row>
    <row r="128" customFormat="false" ht="13" hidden="false" customHeight="false" outlineLevel="0" collapsed="false">
      <c r="A128" s="136" t="n">
        <f aca="false">A127+1</f>
        <v>76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8"/>
    </row>
    <row r="129" customFormat="false" ht="13" hidden="false" customHeight="false" outlineLevel="0" collapsed="false">
      <c r="A129" s="136" t="n">
        <f aca="false">A128+1</f>
        <v>77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8"/>
    </row>
    <row r="130" customFormat="false" ht="13" hidden="false" customHeight="false" outlineLevel="0" collapsed="false">
      <c r="A130" s="136" t="n">
        <f aca="false">A129+1</f>
        <v>78</v>
      </c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8"/>
    </row>
    <row r="131" customFormat="false" ht="13" hidden="false" customHeight="false" outlineLevel="0" collapsed="false">
      <c r="A131" s="136" t="n">
        <f aca="false">A130+1</f>
        <v>79</v>
      </c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8"/>
    </row>
    <row r="132" customFormat="false" ht="13" hidden="false" customHeight="false" outlineLevel="0" collapsed="false">
      <c r="A132" s="136" t="n">
        <f aca="false">A131+1</f>
        <v>80</v>
      </c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8"/>
    </row>
    <row r="133" customFormat="false" ht="13" hidden="false" customHeight="false" outlineLevel="0" collapsed="false">
      <c r="A133" s="136" t="n">
        <f aca="false">A132+1</f>
        <v>81</v>
      </c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8"/>
    </row>
    <row r="134" customFormat="false" ht="13" hidden="false" customHeight="false" outlineLevel="0" collapsed="false">
      <c r="A134" s="136" t="n">
        <f aca="false">A133+1</f>
        <v>82</v>
      </c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8"/>
    </row>
    <row r="135" customFormat="false" ht="13" hidden="false" customHeight="false" outlineLevel="0" collapsed="false">
      <c r="A135" s="136" t="n">
        <f aca="false">A134+1</f>
        <v>83</v>
      </c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8"/>
    </row>
    <row r="136" customFormat="false" ht="13" hidden="false" customHeight="false" outlineLevel="0" collapsed="false">
      <c r="A136" s="136" t="n">
        <f aca="false">A135+1</f>
        <v>84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8"/>
    </row>
    <row r="137" customFormat="false" ht="13" hidden="false" customHeight="false" outlineLevel="0" collapsed="false">
      <c r="A137" s="136" t="n">
        <f aca="false">A136+1</f>
        <v>85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8"/>
    </row>
    <row r="138" customFormat="false" ht="13" hidden="false" customHeight="false" outlineLevel="0" collapsed="false">
      <c r="A138" s="136" t="n">
        <f aca="false">A137+1</f>
        <v>86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8"/>
    </row>
    <row r="139" customFormat="false" ht="13" hidden="false" customHeight="false" outlineLevel="0" collapsed="false">
      <c r="A139" s="136" t="n">
        <f aca="false">A138+1</f>
        <v>87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8"/>
    </row>
    <row r="140" customFormat="false" ht="13" hidden="false" customHeight="false" outlineLevel="0" collapsed="false">
      <c r="A140" s="136" t="n">
        <f aca="false">A139+1</f>
        <v>88</v>
      </c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8"/>
    </row>
    <row r="141" customFormat="false" ht="13" hidden="false" customHeight="false" outlineLevel="0" collapsed="false">
      <c r="A141" s="136" t="n">
        <f aca="false">A140+1</f>
        <v>89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8"/>
    </row>
    <row r="142" customFormat="false" ht="13" hidden="false" customHeight="false" outlineLevel="0" collapsed="false">
      <c r="A142" s="136" t="n">
        <f aca="false">A141+1</f>
        <v>90</v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8"/>
    </row>
    <row r="143" customFormat="false" ht="13" hidden="false" customHeight="false" outlineLevel="0" collapsed="false">
      <c r="A143" s="136" t="n">
        <f aca="false">A142+1</f>
        <v>91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8"/>
    </row>
    <row r="144" customFormat="false" ht="13" hidden="false" customHeight="false" outlineLevel="0" collapsed="false">
      <c r="A144" s="136" t="n">
        <f aca="false">A143+1</f>
        <v>92</v>
      </c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8"/>
    </row>
    <row r="145" customFormat="false" ht="13" hidden="false" customHeight="false" outlineLevel="0" collapsed="false">
      <c r="A145" s="136" t="n">
        <f aca="false">A144+1</f>
        <v>93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8"/>
    </row>
    <row r="146" customFormat="false" ht="13" hidden="false" customHeight="false" outlineLevel="0" collapsed="false">
      <c r="A146" s="136" t="n">
        <f aca="false">A145+1</f>
        <v>94</v>
      </c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8"/>
    </row>
    <row r="147" customFormat="false" ht="13" hidden="false" customHeight="false" outlineLevel="0" collapsed="false">
      <c r="A147" s="136" t="n">
        <f aca="false">A146+1</f>
        <v>95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8"/>
    </row>
    <row r="148" customFormat="false" ht="13" hidden="false" customHeight="false" outlineLevel="0" collapsed="false">
      <c r="A148" s="136" t="n">
        <f aca="false">A147+1</f>
        <v>96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8"/>
    </row>
    <row r="149" customFormat="false" ht="13" hidden="false" customHeight="false" outlineLevel="0" collapsed="false">
      <c r="A149" s="136" t="n">
        <f aca="false">A148+1</f>
        <v>97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8"/>
    </row>
    <row r="150" customFormat="false" ht="13" hidden="false" customHeight="false" outlineLevel="0" collapsed="false">
      <c r="A150" s="136" t="n">
        <f aca="false">A149+1</f>
        <v>98</v>
      </c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8"/>
    </row>
    <row r="151" customFormat="false" ht="13" hidden="false" customHeight="false" outlineLevel="0" collapsed="false">
      <c r="A151" s="136" t="n">
        <f aca="false">A150+1</f>
        <v>99</v>
      </c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8"/>
    </row>
    <row r="152" customFormat="false" ht="13" hidden="false" customHeight="false" outlineLevel="0" collapsed="false">
      <c r="A152" s="136" t="n">
        <f aca="false">A151+1</f>
        <v>100</v>
      </c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8"/>
    </row>
    <row r="153" customFormat="false" ht="13" hidden="false" customHeight="false" outlineLevel="0" collapsed="false">
      <c r="A153" s="136" t="n">
        <f aca="false">A152+1</f>
        <v>101</v>
      </c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8"/>
    </row>
    <row r="154" customFormat="false" ht="13" hidden="false" customHeight="false" outlineLevel="0" collapsed="false">
      <c r="A154" s="136" t="n">
        <f aca="false">A153+1</f>
        <v>102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8"/>
    </row>
    <row r="155" customFormat="false" ht="13" hidden="false" customHeight="false" outlineLevel="0" collapsed="false">
      <c r="A155" s="136" t="n">
        <f aca="false">A154+1</f>
        <v>103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8"/>
    </row>
    <row r="156" customFormat="false" ht="13" hidden="false" customHeight="false" outlineLevel="0" collapsed="false">
      <c r="A156" s="136" t="n">
        <f aca="false">A155+1</f>
        <v>104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8"/>
    </row>
    <row r="157" customFormat="false" ht="13" hidden="false" customHeight="false" outlineLevel="0" collapsed="false">
      <c r="A157" s="136" t="n">
        <f aca="false">A156+1</f>
        <v>105</v>
      </c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8"/>
    </row>
    <row r="158" customFormat="false" ht="13" hidden="false" customHeight="false" outlineLevel="0" collapsed="false">
      <c r="A158" s="136" t="n">
        <f aca="false">A157+1</f>
        <v>106</v>
      </c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8"/>
    </row>
    <row r="159" customFormat="false" ht="13" hidden="false" customHeight="false" outlineLevel="0" collapsed="false">
      <c r="A159" s="136" t="n">
        <f aca="false">A158+1</f>
        <v>107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8"/>
    </row>
    <row r="160" customFormat="false" ht="13" hidden="false" customHeight="false" outlineLevel="0" collapsed="false">
      <c r="A160" s="136" t="n">
        <f aca="false">A159+1</f>
        <v>108</v>
      </c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8"/>
    </row>
    <row r="161" customFormat="false" ht="13" hidden="false" customHeight="false" outlineLevel="0" collapsed="false">
      <c r="A161" s="136" t="n">
        <f aca="false">A160+1</f>
        <v>109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8"/>
    </row>
    <row r="162" customFormat="false" ht="13" hidden="false" customHeight="false" outlineLevel="0" collapsed="false">
      <c r="A162" s="136" t="n">
        <f aca="false">A161+1</f>
        <v>110</v>
      </c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8"/>
    </row>
    <row r="163" customFormat="false" ht="13" hidden="false" customHeight="false" outlineLevel="0" collapsed="false">
      <c r="A163" s="136" t="n">
        <f aca="false">A162+1</f>
        <v>111</v>
      </c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8"/>
    </row>
    <row r="164" customFormat="false" ht="13" hidden="false" customHeight="false" outlineLevel="0" collapsed="false">
      <c r="A164" s="136" t="n">
        <f aca="false">A163+1</f>
        <v>112</v>
      </c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8"/>
    </row>
    <row r="165" customFormat="false" ht="13" hidden="false" customHeight="false" outlineLevel="0" collapsed="false">
      <c r="A165" s="136" t="n">
        <f aca="false">A164+1</f>
        <v>113</v>
      </c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8"/>
    </row>
    <row r="166" customFormat="false" ht="13" hidden="false" customHeight="false" outlineLevel="0" collapsed="false">
      <c r="A166" s="136" t="n">
        <f aca="false">A165+1</f>
        <v>114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8"/>
    </row>
    <row r="167" customFormat="false" ht="13" hidden="false" customHeight="false" outlineLevel="0" collapsed="false">
      <c r="A167" s="136" t="n">
        <f aca="false">A166+1</f>
        <v>115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8"/>
    </row>
    <row r="168" customFormat="false" ht="13" hidden="false" customHeight="false" outlineLevel="0" collapsed="false">
      <c r="A168" s="136" t="n">
        <f aca="false">A167+1</f>
        <v>116</v>
      </c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8"/>
    </row>
    <row r="169" customFormat="false" ht="13" hidden="false" customHeight="false" outlineLevel="0" collapsed="false">
      <c r="A169" s="136" t="n">
        <f aca="false">A168+1</f>
        <v>117</v>
      </c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8"/>
    </row>
    <row r="170" customFormat="false" ht="13" hidden="false" customHeight="false" outlineLevel="0" collapsed="false">
      <c r="A170" s="136" t="n">
        <f aca="false">A169+1</f>
        <v>118</v>
      </c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8"/>
    </row>
    <row r="171" customFormat="false" ht="13" hidden="false" customHeight="false" outlineLevel="0" collapsed="false">
      <c r="A171" s="136" t="n">
        <f aca="false">A170+1</f>
        <v>119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8"/>
    </row>
    <row r="172" customFormat="false" ht="13" hidden="false" customHeight="false" outlineLevel="0" collapsed="false">
      <c r="A172" s="136" t="n">
        <f aca="false">A171+1</f>
        <v>120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8"/>
    </row>
    <row r="173" customFormat="false" ht="13" hidden="false" customHeight="false" outlineLevel="0" collapsed="false">
      <c r="A173" s="136" t="n">
        <f aca="false">A172+1</f>
        <v>121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8"/>
    </row>
    <row r="174" customFormat="false" ht="13" hidden="false" customHeight="false" outlineLevel="0" collapsed="false">
      <c r="A174" s="136" t="n">
        <f aca="false">A173+1</f>
        <v>122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8"/>
    </row>
    <row r="175" customFormat="false" ht="13" hidden="false" customHeight="false" outlineLevel="0" collapsed="false">
      <c r="A175" s="136" t="n">
        <f aca="false">A174+1</f>
        <v>123</v>
      </c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8"/>
    </row>
    <row r="176" customFormat="false" ht="13" hidden="false" customHeight="false" outlineLevel="0" collapsed="false">
      <c r="A176" s="136" t="n">
        <f aca="false">A175+1</f>
        <v>124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8"/>
    </row>
    <row r="177" customFormat="false" ht="13" hidden="false" customHeight="false" outlineLevel="0" collapsed="false">
      <c r="A177" s="136" t="n">
        <f aca="false">A176+1</f>
        <v>125</v>
      </c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8"/>
    </row>
    <row r="178" customFormat="false" ht="13" hidden="false" customHeight="false" outlineLevel="0" collapsed="false">
      <c r="A178" s="136" t="n">
        <f aca="false">A177+1</f>
        <v>126</v>
      </c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8"/>
    </row>
    <row r="179" customFormat="false" ht="13" hidden="false" customHeight="false" outlineLevel="0" collapsed="false">
      <c r="A179" s="136" t="n">
        <f aca="false">A178+1</f>
        <v>127</v>
      </c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8"/>
    </row>
    <row r="180" customFormat="false" ht="13" hidden="false" customHeight="false" outlineLevel="0" collapsed="false">
      <c r="A180" s="136" t="n">
        <f aca="false">A179+1</f>
        <v>128</v>
      </c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8"/>
    </row>
    <row r="181" customFormat="false" ht="13" hidden="false" customHeight="false" outlineLevel="0" collapsed="false">
      <c r="A181" s="136" t="n">
        <f aca="false">A180+1</f>
        <v>129</v>
      </c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8"/>
    </row>
    <row r="182" customFormat="false" ht="13" hidden="false" customHeight="false" outlineLevel="0" collapsed="false">
      <c r="A182" s="136" t="n">
        <f aca="false">A181+1</f>
        <v>130</v>
      </c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8"/>
    </row>
    <row r="183" customFormat="false" ht="13" hidden="false" customHeight="false" outlineLevel="0" collapsed="false">
      <c r="A183" s="136" t="n">
        <f aca="false">A182+1</f>
        <v>131</v>
      </c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8"/>
    </row>
    <row r="184" customFormat="false" ht="13" hidden="false" customHeight="false" outlineLevel="0" collapsed="false">
      <c r="A184" s="136" t="n">
        <f aca="false">A183+1</f>
        <v>132</v>
      </c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8"/>
    </row>
    <row r="185" customFormat="false" ht="13" hidden="false" customHeight="false" outlineLevel="0" collapsed="false">
      <c r="A185" s="136" t="n">
        <f aca="false">A184+1</f>
        <v>133</v>
      </c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8"/>
    </row>
    <row r="186" customFormat="false" ht="13" hidden="false" customHeight="false" outlineLevel="0" collapsed="false">
      <c r="A186" s="136" t="n">
        <f aca="false">A185+1</f>
        <v>134</v>
      </c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8"/>
    </row>
    <row r="187" customFormat="false" ht="13" hidden="false" customHeight="false" outlineLevel="0" collapsed="false">
      <c r="A187" s="136" t="n">
        <f aca="false">A186+1</f>
        <v>135</v>
      </c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8"/>
    </row>
    <row r="188" customFormat="false" ht="13" hidden="false" customHeight="false" outlineLevel="0" collapsed="false">
      <c r="A188" s="136" t="n">
        <f aca="false">A187+1</f>
        <v>136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8"/>
    </row>
    <row r="189" customFormat="false" ht="13" hidden="false" customHeight="false" outlineLevel="0" collapsed="false">
      <c r="A189" s="136" t="n">
        <f aca="false">A188+1</f>
        <v>137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8"/>
    </row>
    <row r="190" customFormat="false" ht="13" hidden="false" customHeight="false" outlineLevel="0" collapsed="false">
      <c r="A190" s="136" t="n">
        <f aca="false">A189+1</f>
        <v>138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8"/>
    </row>
    <row r="191" customFormat="false" ht="13" hidden="false" customHeight="false" outlineLevel="0" collapsed="false">
      <c r="A191" s="136" t="n">
        <f aca="false">A190+1</f>
        <v>139</v>
      </c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8"/>
    </row>
    <row r="192" customFormat="false" ht="13" hidden="false" customHeight="false" outlineLevel="0" collapsed="false">
      <c r="A192" s="136" t="n">
        <f aca="false">A191+1</f>
        <v>140</v>
      </c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8"/>
    </row>
    <row r="193" customFormat="false" ht="13" hidden="false" customHeight="false" outlineLevel="0" collapsed="false">
      <c r="A193" s="136" t="n">
        <f aca="false">A192+1</f>
        <v>141</v>
      </c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8"/>
    </row>
    <row r="194" customFormat="false" ht="13" hidden="false" customHeight="false" outlineLevel="0" collapsed="false">
      <c r="A194" s="136" t="n">
        <f aca="false">A193+1</f>
        <v>142</v>
      </c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8"/>
    </row>
    <row r="195" customFormat="false" ht="13" hidden="false" customHeight="false" outlineLevel="0" collapsed="false">
      <c r="A195" s="136" t="n">
        <f aca="false">A194+1</f>
        <v>143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8"/>
    </row>
    <row r="196" customFormat="false" ht="13" hidden="false" customHeight="false" outlineLevel="0" collapsed="false">
      <c r="A196" s="136" t="n">
        <f aca="false">A195+1</f>
        <v>144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8"/>
    </row>
    <row r="197" customFormat="false" ht="13" hidden="false" customHeight="false" outlineLevel="0" collapsed="false">
      <c r="A197" s="136" t="n">
        <f aca="false">A196+1</f>
        <v>145</v>
      </c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8"/>
    </row>
    <row r="198" customFormat="false" ht="13" hidden="false" customHeight="false" outlineLevel="0" collapsed="false">
      <c r="A198" s="136" t="n">
        <f aca="false">A197+1</f>
        <v>146</v>
      </c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8"/>
    </row>
    <row r="199" customFormat="false" ht="13" hidden="false" customHeight="false" outlineLevel="0" collapsed="false">
      <c r="A199" s="136" t="n">
        <f aca="false">A198+1</f>
        <v>147</v>
      </c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8"/>
    </row>
    <row r="200" customFormat="false" ht="13" hidden="false" customHeight="false" outlineLevel="0" collapsed="false">
      <c r="A200" s="136" t="n">
        <f aca="false">A199+1</f>
        <v>148</v>
      </c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8"/>
    </row>
    <row r="201" customFormat="false" ht="13" hidden="false" customHeight="false" outlineLevel="0" collapsed="false">
      <c r="A201" s="136" t="n">
        <f aca="false">A200+1</f>
        <v>149</v>
      </c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8"/>
    </row>
    <row r="202" customFormat="false" ht="13" hidden="false" customHeight="false" outlineLevel="0" collapsed="false">
      <c r="A202" s="136" t="n">
        <f aca="false">A201+1</f>
        <v>150</v>
      </c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8"/>
    </row>
    <row r="203" customFormat="false" ht="13" hidden="false" customHeight="false" outlineLevel="0" collapsed="false">
      <c r="A203" s="136" t="n">
        <f aca="false">A202+1</f>
        <v>151</v>
      </c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8"/>
    </row>
    <row r="204" customFormat="false" ht="13" hidden="false" customHeight="false" outlineLevel="0" collapsed="false">
      <c r="A204" s="136" t="n">
        <f aca="false">A203+1</f>
        <v>152</v>
      </c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8"/>
    </row>
    <row r="205" customFormat="false" ht="13" hidden="false" customHeight="false" outlineLevel="0" collapsed="false">
      <c r="A205" s="136" t="n">
        <f aca="false">A204+1</f>
        <v>153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8"/>
    </row>
    <row r="206" customFormat="false" ht="13" hidden="false" customHeight="false" outlineLevel="0" collapsed="false">
      <c r="A206" s="136" t="n">
        <f aca="false">A205+1</f>
        <v>154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8"/>
    </row>
    <row r="207" customFormat="false" ht="13" hidden="false" customHeight="false" outlineLevel="0" collapsed="false">
      <c r="A207" s="136" t="n">
        <f aca="false">A206+1</f>
        <v>155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8"/>
    </row>
    <row r="208" customFormat="false" ht="13" hidden="false" customHeight="false" outlineLevel="0" collapsed="false">
      <c r="A208" s="136" t="n">
        <f aca="false">A207+1</f>
        <v>156</v>
      </c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8"/>
    </row>
    <row r="209" customFormat="false" ht="13" hidden="false" customHeight="false" outlineLevel="0" collapsed="false">
      <c r="A209" s="136" t="n">
        <f aca="false">A208+1</f>
        <v>157</v>
      </c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8"/>
    </row>
    <row r="210" customFormat="false" ht="13" hidden="false" customHeight="false" outlineLevel="0" collapsed="false">
      <c r="A210" s="136" t="n">
        <f aca="false">A209+1</f>
        <v>158</v>
      </c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8"/>
    </row>
    <row r="211" customFormat="false" ht="13" hidden="false" customHeight="false" outlineLevel="0" collapsed="false">
      <c r="A211" s="136" t="n">
        <f aca="false">A210+1</f>
        <v>159</v>
      </c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8"/>
    </row>
    <row r="212" customFormat="false" ht="13" hidden="false" customHeight="false" outlineLevel="0" collapsed="false">
      <c r="A212" s="136" t="n">
        <f aca="false">A211+1</f>
        <v>160</v>
      </c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8"/>
    </row>
    <row r="213" customFormat="false" ht="13" hidden="false" customHeight="false" outlineLevel="0" collapsed="false">
      <c r="A213" s="136" t="n">
        <f aca="false">A212+1</f>
        <v>161</v>
      </c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8"/>
    </row>
    <row r="214" customFormat="false" ht="13" hidden="false" customHeight="false" outlineLevel="0" collapsed="false">
      <c r="A214" s="136" t="n">
        <f aca="false">A213+1</f>
        <v>162</v>
      </c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8"/>
    </row>
    <row r="215" customFormat="false" ht="13" hidden="false" customHeight="false" outlineLevel="0" collapsed="false">
      <c r="A215" s="136" t="n">
        <f aca="false">A214+1</f>
        <v>163</v>
      </c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8"/>
    </row>
    <row r="216" customFormat="false" ht="13" hidden="false" customHeight="false" outlineLevel="0" collapsed="false">
      <c r="A216" s="136" t="n">
        <f aca="false">A215+1</f>
        <v>164</v>
      </c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8"/>
    </row>
    <row r="217" customFormat="false" ht="13" hidden="false" customHeight="false" outlineLevel="0" collapsed="false">
      <c r="A217" s="136" t="n">
        <f aca="false">A216+1</f>
        <v>165</v>
      </c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8"/>
    </row>
    <row r="218" customFormat="false" ht="13" hidden="false" customHeight="false" outlineLevel="0" collapsed="false">
      <c r="A218" s="136" t="n">
        <f aca="false">A217+1</f>
        <v>166</v>
      </c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8"/>
    </row>
    <row r="219" customFormat="false" ht="13" hidden="false" customHeight="false" outlineLevel="0" collapsed="false">
      <c r="A219" s="136" t="n">
        <f aca="false">A218+1</f>
        <v>167</v>
      </c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8"/>
    </row>
    <row r="220" customFormat="false" ht="13" hidden="false" customHeight="false" outlineLevel="0" collapsed="false">
      <c r="A220" s="136" t="n">
        <f aca="false">A219+1</f>
        <v>168</v>
      </c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8"/>
    </row>
    <row r="221" customFormat="false" ht="13" hidden="false" customHeight="false" outlineLevel="0" collapsed="false">
      <c r="A221" s="136" t="n">
        <f aca="false">A220+1</f>
        <v>169</v>
      </c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8"/>
    </row>
    <row r="222" customFormat="false" ht="13" hidden="false" customHeight="false" outlineLevel="0" collapsed="false">
      <c r="A222" s="136" t="n">
        <f aca="false">A221+1</f>
        <v>170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8"/>
    </row>
    <row r="223" customFormat="false" ht="13" hidden="false" customHeight="false" outlineLevel="0" collapsed="false">
      <c r="A223" s="136" t="n">
        <f aca="false">A222+1</f>
        <v>171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8"/>
    </row>
    <row r="224" customFormat="false" ht="13" hidden="false" customHeight="false" outlineLevel="0" collapsed="false">
      <c r="A224" s="136" t="n">
        <f aca="false">A223+1</f>
        <v>172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8"/>
    </row>
    <row r="225" customFormat="false" ht="13" hidden="false" customHeight="false" outlineLevel="0" collapsed="false">
      <c r="A225" s="136" t="n">
        <f aca="false">A224+1</f>
        <v>173</v>
      </c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8"/>
    </row>
    <row r="226" customFormat="false" ht="13" hidden="false" customHeight="false" outlineLevel="0" collapsed="false">
      <c r="A226" s="136" t="n">
        <f aca="false">A225+1</f>
        <v>174</v>
      </c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8"/>
    </row>
    <row r="227" customFormat="false" ht="13" hidden="false" customHeight="false" outlineLevel="0" collapsed="false">
      <c r="A227" s="136" t="n">
        <f aca="false">A226+1</f>
        <v>175</v>
      </c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8"/>
    </row>
    <row r="228" customFormat="false" ht="13" hidden="false" customHeight="false" outlineLevel="0" collapsed="false">
      <c r="A228" s="136" t="n">
        <f aca="false">A227+1</f>
        <v>176</v>
      </c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8"/>
    </row>
    <row r="229" customFormat="false" ht="13" hidden="false" customHeight="false" outlineLevel="0" collapsed="false">
      <c r="A229" s="136" t="n">
        <f aca="false">A228+1</f>
        <v>177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8"/>
    </row>
    <row r="230" customFormat="false" ht="13" hidden="false" customHeight="false" outlineLevel="0" collapsed="false">
      <c r="A230" s="136" t="n">
        <f aca="false">A229+1</f>
        <v>178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8"/>
    </row>
    <row r="231" customFormat="false" ht="13" hidden="false" customHeight="false" outlineLevel="0" collapsed="false">
      <c r="A231" s="136" t="n">
        <f aca="false">A230+1</f>
        <v>179</v>
      </c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8"/>
    </row>
    <row r="232" customFormat="false" ht="13" hidden="false" customHeight="false" outlineLevel="0" collapsed="false">
      <c r="A232" s="136" t="n">
        <f aca="false">A231+1</f>
        <v>180</v>
      </c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8"/>
    </row>
    <row r="233" customFormat="false" ht="13" hidden="false" customHeight="false" outlineLevel="0" collapsed="false">
      <c r="A233" s="136" t="n">
        <f aca="false">A232+1</f>
        <v>181</v>
      </c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8"/>
    </row>
    <row r="234" customFormat="false" ht="13" hidden="false" customHeight="false" outlineLevel="0" collapsed="false">
      <c r="A234" s="136" t="n">
        <f aca="false">A233+1</f>
        <v>182</v>
      </c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8"/>
    </row>
    <row r="235" customFormat="false" ht="13" hidden="false" customHeight="false" outlineLevel="0" collapsed="false">
      <c r="A235" s="136" t="n">
        <f aca="false">A234+1</f>
        <v>183</v>
      </c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8"/>
    </row>
    <row r="236" customFormat="false" ht="13" hidden="false" customHeight="false" outlineLevel="0" collapsed="false">
      <c r="A236" s="136" t="n">
        <f aca="false">A235+1</f>
        <v>184</v>
      </c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8"/>
    </row>
    <row r="237" customFormat="false" ht="13" hidden="false" customHeight="false" outlineLevel="0" collapsed="false">
      <c r="A237" s="136" t="n">
        <f aca="false">A236+1</f>
        <v>185</v>
      </c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8"/>
    </row>
    <row r="238" customFormat="false" ht="13" hidden="false" customHeight="false" outlineLevel="0" collapsed="false">
      <c r="A238" s="136" t="n">
        <f aca="false">A237+1</f>
        <v>186</v>
      </c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8"/>
    </row>
    <row r="239" customFormat="false" ht="13" hidden="false" customHeight="false" outlineLevel="0" collapsed="false">
      <c r="A239" s="136" t="n">
        <f aca="false">A238+1</f>
        <v>187</v>
      </c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8"/>
    </row>
    <row r="240" customFormat="false" ht="13" hidden="false" customHeight="false" outlineLevel="0" collapsed="false">
      <c r="A240" s="136" t="n">
        <f aca="false">A239+1</f>
        <v>188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8"/>
    </row>
    <row r="241" customFormat="false" ht="13" hidden="false" customHeight="false" outlineLevel="0" collapsed="false">
      <c r="A241" s="136" t="n">
        <f aca="false">A240+1</f>
        <v>189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8"/>
    </row>
    <row r="242" customFormat="false" ht="13" hidden="false" customHeight="false" outlineLevel="0" collapsed="false">
      <c r="A242" s="136" t="n">
        <f aca="false">A241+1</f>
        <v>190</v>
      </c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8"/>
    </row>
    <row r="243" customFormat="false" ht="13" hidden="false" customHeight="false" outlineLevel="0" collapsed="false">
      <c r="A243" s="136" t="n">
        <f aca="false">A242+1</f>
        <v>191</v>
      </c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8"/>
    </row>
    <row r="244" customFormat="false" ht="13" hidden="false" customHeight="false" outlineLevel="0" collapsed="false">
      <c r="A244" s="136" t="n">
        <f aca="false">A243+1</f>
        <v>192</v>
      </c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8"/>
    </row>
    <row r="245" customFormat="false" ht="13" hidden="false" customHeight="false" outlineLevel="0" collapsed="false">
      <c r="A245" s="136" t="n">
        <f aca="false">A244+1</f>
        <v>193</v>
      </c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8"/>
    </row>
    <row r="246" customFormat="false" ht="13" hidden="false" customHeight="false" outlineLevel="0" collapsed="false">
      <c r="A246" s="136" t="n">
        <f aca="false">A245+1</f>
        <v>194</v>
      </c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8"/>
    </row>
    <row r="247" customFormat="false" ht="13" hidden="false" customHeight="false" outlineLevel="0" collapsed="false">
      <c r="A247" s="136" t="n">
        <f aca="false">A246+1</f>
        <v>195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8"/>
    </row>
    <row r="248" customFormat="false" ht="13" hidden="false" customHeight="false" outlineLevel="0" collapsed="false">
      <c r="A248" s="136" t="n">
        <f aca="false">A247+1</f>
        <v>196</v>
      </c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8"/>
    </row>
    <row r="249" customFormat="false" ht="13" hidden="false" customHeight="false" outlineLevel="0" collapsed="false">
      <c r="A249" s="136" t="n">
        <f aca="false">A248+1</f>
        <v>197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8"/>
    </row>
    <row r="250" customFormat="false" ht="13" hidden="false" customHeight="false" outlineLevel="0" collapsed="false">
      <c r="A250" s="136" t="n">
        <f aca="false">A249+1</f>
        <v>198</v>
      </c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8"/>
    </row>
    <row r="251" customFormat="false" ht="13" hidden="false" customHeight="false" outlineLevel="0" collapsed="false">
      <c r="A251" s="136" t="n">
        <f aca="false">A250+1</f>
        <v>199</v>
      </c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8"/>
    </row>
    <row r="252" customFormat="false" ht="13" hidden="false" customHeight="false" outlineLevel="0" collapsed="false">
      <c r="A252" s="136" t="n">
        <f aca="false">A251+1</f>
        <v>200</v>
      </c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8"/>
    </row>
    <row r="253" customFormat="false" ht="13" hidden="false" customHeight="false" outlineLevel="0" collapsed="false">
      <c r="A253" s="136" t="n">
        <f aca="false">A252+1</f>
        <v>201</v>
      </c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8"/>
    </row>
    <row r="254" customFormat="false" ht="13" hidden="false" customHeight="false" outlineLevel="0" collapsed="false">
      <c r="A254" s="136" t="n">
        <f aca="false">A253+1</f>
        <v>202</v>
      </c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8"/>
    </row>
    <row r="255" customFormat="false" ht="13" hidden="false" customHeight="false" outlineLevel="0" collapsed="false">
      <c r="A255" s="136" t="n">
        <f aca="false">A254+1</f>
        <v>203</v>
      </c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8"/>
    </row>
    <row r="256" customFormat="false" ht="13" hidden="false" customHeight="false" outlineLevel="0" collapsed="false">
      <c r="A256" s="136" t="n">
        <f aca="false">A255+1</f>
        <v>204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8"/>
    </row>
    <row r="257" customFormat="false" ht="13" hidden="false" customHeight="false" outlineLevel="0" collapsed="false">
      <c r="A257" s="136" t="n">
        <f aca="false">A256+1</f>
        <v>205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8"/>
    </row>
    <row r="258" customFormat="false" ht="13" hidden="false" customHeight="false" outlineLevel="0" collapsed="false">
      <c r="A258" s="136" t="n">
        <f aca="false">A257+1</f>
        <v>206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8"/>
    </row>
    <row r="259" customFormat="false" ht="13" hidden="false" customHeight="false" outlineLevel="0" collapsed="false">
      <c r="A259" s="136" t="n">
        <f aca="false">A258+1</f>
        <v>207</v>
      </c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8"/>
    </row>
    <row r="260" customFormat="false" ht="13" hidden="false" customHeight="false" outlineLevel="0" collapsed="false">
      <c r="A260" s="136" t="n">
        <f aca="false">A259+1</f>
        <v>208</v>
      </c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8"/>
    </row>
    <row r="261" customFormat="false" ht="13" hidden="false" customHeight="false" outlineLevel="0" collapsed="false">
      <c r="A261" s="136" t="n">
        <f aca="false">A260+1</f>
        <v>209</v>
      </c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8"/>
    </row>
    <row r="262" customFormat="false" ht="13" hidden="false" customHeight="false" outlineLevel="0" collapsed="false">
      <c r="A262" s="136" t="n">
        <f aca="false">A261+1</f>
        <v>210</v>
      </c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8"/>
    </row>
    <row r="263" customFormat="false" ht="13" hidden="false" customHeight="false" outlineLevel="0" collapsed="false">
      <c r="A263" s="136" t="n">
        <f aca="false">A262+1</f>
        <v>211</v>
      </c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8"/>
    </row>
    <row r="264" customFormat="false" ht="13" hidden="false" customHeight="false" outlineLevel="0" collapsed="false">
      <c r="A264" s="136" t="n">
        <f aca="false">A263+1</f>
        <v>212</v>
      </c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8"/>
    </row>
    <row r="265" customFormat="false" ht="13" hidden="false" customHeight="false" outlineLevel="0" collapsed="false">
      <c r="A265" s="136" t="n">
        <f aca="false">A264+1</f>
        <v>213</v>
      </c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8"/>
    </row>
    <row r="266" customFormat="false" ht="13" hidden="false" customHeight="false" outlineLevel="0" collapsed="false">
      <c r="A266" s="136" t="n">
        <f aca="false">A265+1</f>
        <v>214</v>
      </c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8"/>
    </row>
    <row r="267" customFormat="false" ht="13" hidden="false" customHeight="false" outlineLevel="0" collapsed="false">
      <c r="A267" s="136" t="n">
        <f aca="false">A266+1</f>
        <v>215</v>
      </c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8"/>
    </row>
    <row r="268" customFormat="false" ht="13" hidden="false" customHeight="false" outlineLevel="0" collapsed="false">
      <c r="A268" s="136" t="n">
        <f aca="false">A267+1</f>
        <v>216</v>
      </c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8"/>
    </row>
    <row r="269" customFormat="false" ht="13" hidden="false" customHeight="false" outlineLevel="0" collapsed="false">
      <c r="A269" s="136" t="n">
        <f aca="false">A268+1</f>
        <v>217</v>
      </c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8"/>
    </row>
    <row r="270" customFormat="false" ht="13" hidden="false" customHeight="false" outlineLevel="0" collapsed="false">
      <c r="A270" s="136" t="n">
        <f aca="false">A269+1</f>
        <v>218</v>
      </c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  <c r="AL270" s="137"/>
      <c r="AM270" s="137"/>
      <c r="AN270" s="137"/>
      <c r="AO270" s="138"/>
    </row>
    <row r="271" customFormat="false" ht="13" hidden="false" customHeight="false" outlineLevel="0" collapsed="false">
      <c r="A271" s="136" t="n">
        <f aca="false">A270+1</f>
        <v>219</v>
      </c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  <c r="AL271" s="137"/>
      <c r="AM271" s="137"/>
      <c r="AN271" s="137"/>
      <c r="AO271" s="138"/>
    </row>
    <row r="272" customFormat="false" ht="13" hidden="false" customHeight="false" outlineLevel="0" collapsed="false">
      <c r="A272" s="136" t="n">
        <f aca="false">A271+1</f>
        <v>220</v>
      </c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  <c r="AL272" s="137"/>
      <c r="AM272" s="137"/>
      <c r="AN272" s="137"/>
      <c r="AO272" s="138"/>
    </row>
    <row r="273" customFormat="false" ht="13" hidden="false" customHeight="false" outlineLevel="0" collapsed="false">
      <c r="A273" s="136" t="n">
        <f aca="false">A272+1</f>
        <v>221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8"/>
    </row>
    <row r="274" customFormat="false" ht="13" hidden="false" customHeight="false" outlineLevel="0" collapsed="false">
      <c r="A274" s="136" t="n">
        <f aca="false">A273+1</f>
        <v>222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8"/>
    </row>
    <row r="275" customFormat="false" ht="13" hidden="false" customHeight="false" outlineLevel="0" collapsed="false">
      <c r="A275" s="136" t="n">
        <f aca="false">A274+1</f>
        <v>223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8"/>
    </row>
    <row r="276" customFormat="false" ht="13" hidden="false" customHeight="false" outlineLevel="0" collapsed="false">
      <c r="A276" s="136" t="n">
        <f aca="false">A275+1</f>
        <v>224</v>
      </c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8"/>
    </row>
    <row r="277" customFormat="false" ht="13" hidden="false" customHeight="false" outlineLevel="0" collapsed="false">
      <c r="A277" s="136" t="n">
        <f aca="false">A276+1</f>
        <v>225</v>
      </c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8"/>
    </row>
    <row r="278" customFormat="false" ht="13" hidden="false" customHeight="false" outlineLevel="0" collapsed="false">
      <c r="A278" s="136" t="n">
        <f aca="false">A277+1</f>
        <v>226</v>
      </c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8"/>
    </row>
    <row r="279" customFormat="false" ht="13" hidden="false" customHeight="false" outlineLevel="0" collapsed="false">
      <c r="A279" s="136" t="n">
        <f aca="false">A278+1</f>
        <v>227</v>
      </c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8"/>
    </row>
    <row r="280" customFormat="false" ht="13" hidden="false" customHeight="false" outlineLevel="0" collapsed="false">
      <c r="A280" s="136" t="n">
        <f aca="false">A279+1</f>
        <v>228</v>
      </c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8"/>
    </row>
    <row r="281" customFormat="false" ht="13" hidden="false" customHeight="false" outlineLevel="0" collapsed="false">
      <c r="A281" s="136" t="n">
        <f aca="false">A280+1</f>
        <v>229</v>
      </c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8"/>
    </row>
    <row r="282" customFormat="false" ht="13" hidden="false" customHeight="false" outlineLevel="0" collapsed="false">
      <c r="A282" s="136" t="n">
        <f aca="false">A281+1</f>
        <v>230</v>
      </c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  <c r="AL282" s="137"/>
      <c r="AM282" s="137"/>
      <c r="AN282" s="137"/>
      <c r="AO282" s="138"/>
    </row>
    <row r="283" customFormat="false" ht="13" hidden="false" customHeight="false" outlineLevel="0" collapsed="false">
      <c r="A283" s="136" t="n">
        <f aca="false">A282+1</f>
        <v>231</v>
      </c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8"/>
    </row>
    <row r="284" customFormat="false" ht="13" hidden="false" customHeight="false" outlineLevel="0" collapsed="false">
      <c r="A284" s="136" t="n">
        <f aca="false">A283+1</f>
        <v>232</v>
      </c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8"/>
    </row>
    <row r="285" customFormat="false" ht="13" hidden="false" customHeight="false" outlineLevel="0" collapsed="false">
      <c r="A285" s="136" t="n">
        <f aca="false">A284+1</f>
        <v>233</v>
      </c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8"/>
    </row>
    <row r="286" customFormat="false" ht="13" hidden="false" customHeight="false" outlineLevel="0" collapsed="false">
      <c r="A286" s="136" t="n">
        <f aca="false">A285+1</f>
        <v>234</v>
      </c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8"/>
    </row>
    <row r="287" customFormat="false" ht="13" hidden="false" customHeight="false" outlineLevel="0" collapsed="false">
      <c r="A287" s="136" t="n">
        <f aca="false">A286+1</f>
        <v>235</v>
      </c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8"/>
    </row>
    <row r="288" customFormat="false" ht="13" hidden="false" customHeight="false" outlineLevel="0" collapsed="false">
      <c r="A288" s="136" t="n">
        <f aca="false">A287+1</f>
        <v>236</v>
      </c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8"/>
    </row>
    <row r="289" customFormat="false" ht="13" hidden="false" customHeight="false" outlineLevel="0" collapsed="false">
      <c r="A289" s="136" t="n">
        <f aca="false">A288+1</f>
        <v>237</v>
      </c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8"/>
    </row>
    <row r="290" customFormat="false" ht="13" hidden="false" customHeight="false" outlineLevel="0" collapsed="false">
      <c r="A290" s="136" t="n">
        <f aca="false">A289+1</f>
        <v>238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8"/>
    </row>
    <row r="291" customFormat="false" ht="13" hidden="false" customHeight="false" outlineLevel="0" collapsed="false">
      <c r="A291" s="136" t="n">
        <f aca="false">A290+1</f>
        <v>239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8"/>
    </row>
    <row r="292" customFormat="false" ht="13" hidden="false" customHeight="false" outlineLevel="0" collapsed="false">
      <c r="A292" s="136" t="n">
        <f aca="false">A291+1</f>
        <v>240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8"/>
    </row>
    <row r="293" customFormat="false" ht="13" hidden="false" customHeight="false" outlineLevel="0" collapsed="false">
      <c r="A293" s="136" t="n">
        <f aca="false">A292+1</f>
        <v>241</v>
      </c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  <c r="AL293" s="137"/>
      <c r="AM293" s="137"/>
      <c r="AN293" s="137"/>
      <c r="AO293" s="138"/>
    </row>
    <row r="294" customFormat="false" ht="13" hidden="false" customHeight="false" outlineLevel="0" collapsed="false">
      <c r="A294" s="136" t="n">
        <f aca="false">A293+1</f>
        <v>242</v>
      </c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  <c r="AL294" s="137"/>
      <c r="AM294" s="137"/>
      <c r="AN294" s="137"/>
      <c r="AO294" s="138"/>
    </row>
    <row r="295" customFormat="false" ht="13" hidden="false" customHeight="false" outlineLevel="0" collapsed="false">
      <c r="A295" s="136" t="n">
        <f aca="false">A294+1</f>
        <v>243</v>
      </c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  <c r="AL295" s="137"/>
      <c r="AM295" s="137"/>
      <c r="AN295" s="137"/>
      <c r="AO295" s="138"/>
    </row>
    <row r="296" customFormat="false" ht="13" hidden="false" customHeight="false" outlineLevel="0" collapsed="false">
      <c r="A296" s="136" t="n">
        <f aca="false">A295+1</f>
        <v>244</v>
      </c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  <c r="AL296" s="137"/>
      <c r="AM296" s="137"/>
      <c r="AN296" s="137"/>
      <c r="AO296" s="138"/>
    </row>
    <row r="297" customFormat="false" ht="13" hidden="false" customHeight="false" outlineLevel="0" collapsed="false">
      <c r="A297" s="136" t="n">
        <f aca="false">A296+1</f>
        <v>245</v>
      </c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8"/>
    </row>
    <row r="298" customFormat="false" ht="13" hidden="false" customHeight="false" outlineLevel="0" collapsed="false">
      <c r="A298" s="136" t="n">
        <f aca="false">A297+1</f>
        <v>246</v>
      </c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  <c r="AL298" s="137"/>
      <c r="AM298" s="137"/>
      <c r="AN298" s="137"/>
      <c r="AO298" s="138"/>
    </row>
    <row r="299" customFormat="false" ht="13" hidden="false" customHeight="false" outlineLevel="0" collapsed="false">
      <c r="A299" s="136" t="n">
        <f aca="false">A298+1</f>
        <v>247</v>
      </c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8"/>
    </row>
    <row r="300" customFormat="false" ht="13" hidden="false" customHeight="false" outlineLevel="0" collapsed="false">
      <c r="A300" s="136" t="n">
        <f aca="false">A299+1</f>
        <v>248</v>
      </c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8"/>
    </row>
    <row r="301" customFormat="false" ht="13" hidden="false" customHeight="false" outlineLevel="0" collapsed="false">
      <c r="A301" s="136" t="n">
        <f aca="false">A300+1</f>
        <v>249</v>
      </c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8"/>
    </row>
    <row r="302" customFormat="false" ht="13" hidden="false" customHeight="false" outlineLevel="0" collapsed="false">
      <c r="A302" s="136" t="n">
        <f aca="false">A301+1</f>
        <v>250</v>
      </c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  <c r="AL302" s="137"/>
      <c r="AM302" s="137"/>
      <c r="AN302" s="137"/>
      <c r="AO302" s="138"/>
    </row>
    <row r="303" customFormat="false" ht="13" hidden="false" customHeight="false" outlineLevel="0" collapsed="false">
      <c r="A303" s="136" t="n">
        <f aca="false">A302+1</f>
        <v>251</v>
      </c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8"/>
    </row>
    <row r="304" customFormat="false" ht="13" hidden="false" customHeight="false" outlineLevel="0" collapsed="false">
      <c r="A304" s="136" t="n">
        <f aca="false">A303+1</f>
        <v>252</v>
      </c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  <c r="AL304" s="137"/>
      <c r="AM304" s="137"/>
      <c r="AN304" s="137"/>
      <c r="AO304" s="138"/>
    </row>
    <row r="305" customFormat="false" ht="13" hidden="false" customHeight="false" outlineLevel="0" collapsed="false">
      <c r="A305" s="136" t="n">
        <f aca="false">A304+1</f>
        <v>253</v>
      </c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  <c r="AL305" s="137"/>
      <c r="AM305" s="137"/>
      <c r="AN305" s="137"/>
      <c r="AO305" s="138"/>
    </row>
    <row r="306" customFormat="false" ht="13" hidden="false" customHeight="false" outlineLevel="0" collapsed="false">
      <c r="A306" s="136" t="n">
        <f aca="false">A305+1</f>
        <v>254</v>
      </c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  <c r="AL306" s="137"/>
      <c r="AM306" s="137"/>
      <c r="AN306" s="137"/>
      <c r="AO306" s="138"/>
    </row>
    <row r="307" customFormat="false" ht="13" hidden="false" customHeight="false" outlineLevel="0" collapsed="false">
      <c r="A307" s="136" t="n">
        <f aca="false">A306+1</f>
        <v>255</v>
      </c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  <c r="AL307" s="137"/>
      <c r="AM307" s="137"/>
      <c r="AN307" s="137"/>
      <c r="AO307" s="138"/>
    </row>
    <row r="308" customFormat="false" ht="13" hidden="false" customHeight="false" outlineLevel="0" collapsed="false">
      <c r="A308" s="136" t="n">
        <f aca="false">A307+1</f>
        <v>256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  <c r="AL308" s="137"/>
      <c r="AM308" s="137"/>
      <c r="AN308" s="137"/>
      <c r="AO308" s="138"/>
    </row>
    <row r="309" customFormat="false" ht="13" hidden="false" customHeight="false" outlineLevel="0" collapsed="false">
      <c r="A309" s="136" t="n">
        <f aca="false">A308+1</f>
        <v>257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  <c r="AL309" s="137"/>
      <c r="AM309" s="137"/>
      <c r="AN309" s="137"/>
      <c r="AO309" s="138"/>
    </row>
    <row r="310" customFormat="false" ht="13" hidden="false" customHeight="false" outlineLevel="0" collapsed="false">
      <c r="A310" s="136" t="n">
        <f aca="false">A309+1</f>
        <v>258</v>
      </c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  <c r="AL310" s="137"/>
      <c r="AM310" s="137"/>
      <c r="AN310" s="137"/>
      <c r="AO310" s="138"/>
    </row>
    <row r="311" customFormat="false" ht="13" hidden="false" customHeight="false" outlineLevel="0" collapsed="false">
      <c r="A311" s="136" t="n">
        <f aca="false">A310+1</f>
        <v>259</v>
      </c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  <c r="AL311" s="137"/>
      <c r="AM311" s="137"/>
      <c r="AN311" s="137"/>
      <c r="AO311" s="138"/>
    </row>
    <row r="312" customFormat="false" ht="13" hidden="false" customHeight="false" outlineLevel="0" collapsed="false">
      <c r="A312" s="136" t="n">
        <f aca="false">A311+1</f>
        <v>260</v>
      </c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8"/>
    </row>
    <row r="313" customFormat="false" ht="13" hidden="false" customHeight="false" outlineLevel="0" collapsed="false">
      <c r="A313" s="136" t="n">
        <f aca="false">A312+1</f>
        <v>261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  <c r="AL313" s="137"/>
      <c r="AM313" s="137"/>
      <c r="AN313" s="137"/>
      <c r="AO313" s="138"/>
    </row>
    <row r="314" customFormat="false" ht="13" hidden="false" customHeight="false" outlineLevel="0" collapsed="false">
      <c r="A314" s="136" t="n">
        <f aca="false">A313+1</f>
        <v>262</v>
      </c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8"/>
    </row>
    <row r="315" customFormat="false" ht="13" hidden="false" customHeight="false" outlineLevel="0" collapsed="false">
      <c r="A315" s="136" t="n">
        <f aca="false">A314+1</f>
        <v>263</v>
      </c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8"/>
    </row>
    <row r="316" customFormat="false" ht="13" hidden="false" customHeight="false" outlineLevel="0" collapsed="false">
      <c r="A316" s="136" t="n">
        <f aca="false">A315+1</f>
        <v>264</v>
      </c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  <c r="AL316" s="137"/>
      <c r="AM316" s="137"/>
      <c r="AN316" s="137"/>
      <c r="AO316" s="138"/>
    </row>
    <row r="317" customFormat="false" ht="13" hidden="false" customHeight="false" outlineLevel="0" collapsed="false">
      <c r="A317" s="136" t="n">
        <f aca="false">A316+1</f>
        <v>265</v>
      </c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  <c r="AL317" s="137"/>
      <c r="AM317" s="137"/>
      <c r="AN317" s="137"/>
      <c r="AO317" s="138"/>
    </row>
    <row r="318" customFormat="false" ht="13" hidden="false" customHeight="false" outlineLevel="0" collapsed="false">
      <c r="A318" s="136" t="n">
        <f aca="false">A317+1</f>
        <v>266</v>
      </c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  <c r="AL318" s="137"/>
      <c r="AM318" s="137"/>
      <c r="AN318" s="137"/>
      <c r="AO318" s="138"/>
    </row>
    <row r="319" customFormat="false" ht="13" hidden="false" customHeight="false" outlineLevel="0" collapsed="false">
      <c r="A319" s="136" t="n">
        <f aca="false">A318+1</f>
        <v>267</v>
      </c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  <c r="AL319" s="137"/>
      <c r="AM319" s="137"/>
      <c r="AN319" s="137"/>
      <c r="AO319" s="138"/>
    </row>
    <row r="320" customFormat="false" ht="13" hidden="false" customHeight="false" outlineLevel="0" collapsed="false">
      <c r="A320" s="136" t="n">
        <f aca="false">A319+1</f>
        <v>268</v>
      </c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8"/>
    </row>
    <row r="321" customFormat="false" ht="13" hidden="false" customHeight="false" outlineLevel="0" collapsed="false">
      <c r="A321" s="136" t="n">
        <f aca="false">A320+1</f>
        <v>269</v>
      </c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8"/>
    </row>
    <row r="322" customFormat="false" ht="13" hidden="false" customHeight="false" outlineLevel="0" collapsed="false">
      <c r="A322" s="136" t="n">
        <f aca="false">A321+1</f>
        <v>270</v>
      </c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8"/>
    </row>
    <row r="323" customFormat="false" ht="13" hidden="false" customHeight="false" outlineLevel="0" collapsed="false">
      <c r="A323" s="136" t="n">
        <f aca="false">A322+1</f>
        <v>271</v>
      </c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8"/>
    </row>
    <row r="324" customFormat="false" ht="13" hidden="false" customHeight="false" outlineLevel="0" collapsed="false">
      <c r="A324" s="136" t="n">
        <f aca="false">A323+1</f>
        <v>272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8"/>
    </row>
    <row r="325" customFormat="false" ht="13" hidden="false" customHeight="false" outlineLevel="0" collapsed="false">
      <c r="A325" s="136" t="n">
        <f aca="false">A324+1</f>
        <v>273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8"/>
    </row>
    <row r="326" customFormat="false" ht="13" hidden="false" customHeight="false" outlineLevel="0" collapsed="false">
      <c r="A326" s="136" t="n">
        <f aca="false">A325+1</f>
        <v>274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8"/>
    </row>
    <row r="327" customFormat="false" ht="13" hidden="false" customHeight="false" outlineLevel="0" collapsed="false">
      <c r="A327" s="136" t="n">
        <f aca="false">A326+1</f>
        <v>275</v>
      </c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8"/>
    </row>
    <row r="328" customFormat="false" ht="13" hidden="false" customHeight="false" outlineLevel="0" collapsed="false">
      <c r="A328" s="136" t="n">
        <f aca="false">A327+1</f>
        <v>276</v>
      </c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8"/>
    </row>
    <row r="329" customFormat="false" ht="13" hidden="false" customHeight="false" outlineLevel="0" collapsed="false">
      <c r="A329" s="136" t="n">
        <f aca="false">A328+1</f>
        <v>277</v>
      </c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8"/>
    </row>
    <row r="330" customFormat="false" ht="13" hidden="false" customHeight="false" outlineLevel="0" collapsed="false">
      <c r="A330" s="136" t="n">
        <f aca="false">A329+1</f>
        <v>278</v>
      </c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8"/>
    </row>
    <row r="331" customFormat="false" ht="13" hidden="false" customHeight="false" outlineLevel="0" collapsed="false">
      <c r="A331" s="136" t="n">
        <f aca="false">A330+1</f>
        <v>279</v>
      </c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8"/>
    </row>
    <row r="332" customFormat="false" ht="13" hidden="false" customHeight="false" outlineLevel="0" collapsed="false">
      <c r="A332" s="136" t="n">
        <f aca="false">A331+1</f>
        <v>280</v>
      </c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8"/>
    </row>
    <row r="333" customFormat="false" ht="13" hidden="false" customHeight="false" outlineLevel="0" collapsed="false">
      <c r="A333" s="136" t="n">
        <f aca="false">A332+1</f>
        <v>281</v>
      </c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8"/>
    </row>
    <row r="334" customFormat="false" ht="13" hidden="false" customHeight="false" outlineLevel="0" collapsed="false">
      <c r="A334" s="136" t="n">
        <f aca="false">A333+1</f>
        <v>282</v>
      </c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  <c r="AL334" s="137"/>
      <c r="AM334" s="137"/>
      <c r="AN334" s="137"/>
      <c r="AO334" s="138"/>
    </row>
    <row r="335" customFormat="false" ht="13" hidden="false" customHeight="false" outlineLevel="0" collapsed="false">
      <c r="A335" s="136" t="n">
        <f aca="false">A334+1</f>
        <v>283</v>
      </c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  <c r="AL335" s="137"/>
      <c r="AM335" s="137"/>
      <c r="AN335" s="137"/>
      <c r="AO335" s="138"/>
    </row>
    <row r="336" customFormat="false" ht="13" hidden="false" customHeight="false" outlineLevel="0" collapsed="false">
      <c r="A336" s="136" t="n">
        <f aca="false">A335+1</f>
        <v>284</v>
      </c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8"/>
    </row>
    <row r="337" customFormat="false" ht="13" hidden="false" customHeight="false" outlineLevel="0" collapsed="false">
      <c r="A337" s="136" t="n">
        <f aca="false">A336+1</f>
        <v>285</v>
      </c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  <c r="AL337" s="137"/>
      <c r="AM337" s="137"/>
      <c r="AN337" s="137"/>
      <c r="AO337" s="138"/>
    </row>
    <row r="338" customFormat="false" ht="13" hidden="false" customHeight="false" outlineLevel="0" collapsed="false">
      <c r="A338" s="136" t="n">
        <f aca="false">A337+1</f>
        <v>286</v>
      </c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8"/>
    </row>
    <row r="339" customFormat="false" ht="13" hidden="false" customHeight="false" outlineLevel="0" collapsed="false">
      <c r="A339" s="136" t="n">
        <f aca="false">A338+1</f>
        <v>287</v>
      </c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  <c r="AL339" s="137"/>
      <c r="AM339" s="137"/>
      <c r="AN339" s="137"/>
      <c r="AO339" s="138"/>
    </row>
    <row r="340" customFormat="false" ht="13" hidden="false" customHeight="false" outlineLevel="0" collapsed="false">
      <c r="A340" s="136" t="n">
        <f aca="false">A339+1</f>
        <v>288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8"/>
    </row>
    <row r="341" customFormat="false" ht="13" hidden="false" customHeight="false" outlineLevel="0" collapsed="false">
      <c r="A341" s="136" t="n">
        <f aca="false">A340+1</f>
        <v>289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8"/>
    </row>
    <row r="342" customFormat="false" ht="13" hidden="false" customHeight="false" outlineLevel="0" collapsed="false">
      <c r="A342" s="136" t="n">
        <f aca="false">A341+1</f>
        <v>290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8"/>
    </row>
    <row r="343" customFormat="false" ht="13" hidden="false" customHeight="false" outlineLevel="0" collapsed="false">
      <c r="A343" s="136" t="n">
        <f aca="false">A342+1</f>
        <v>291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8"/>
    </row>
    <row r="344" customFormat="false" ht="13" hidden="false" customHeight="false" outlineLevel="0" collapsed="false">
      <c r="A344" s="136" t="n">
        <f aca="false">A343+1</f>
        <v>292</v>
      </c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8"/>
    </row>
    <row r="345" customFormat="false" ht="13" hidden="false" customHeight="false" outlineLevel="0" collapsed="false">
      <c r="A345" s="136" t="n">
        <f aca="false">A344+1</f>
        <v>293</v>
      </c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8"/>
    </row>
    <row r="346" customFormat="false" ht="13" hidden="false" customHeight="false" outlineLevel="0" collapsed="false">
      <c r="A346" s="136" t="n">
        <f aca="false">A345+1</f>
        <v>294</v>
      </c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8"/>
    </row>
    <row r="347" customFormat="false" ht="13" hidden="false" customHeight="false" outlineLevel="0" collapsed="false">
      <c r="A347" s="136" t="n">
        <f aca="false">A346+1</f>
        <v>295</v>
      </c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8"/>
    </row>
    <row r="348" customFormat="false" ht="13" hidden="false" customHeight="false" outlineLevel="0" collapsed="false">
      <c r="A348" s="136" t="n">
        <f aca="false">A347+1</f>
        <v>296</v>
      </c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8"/>
    </row>
    <row r="349" customFormat="false" ht="13" hidden="false" customHeight="false" outlineLevel="0" collapsed="false">
      <c r="A349" s="136" t="n">
        <f aca="false">A348+1</f>
        <v>297</v>
      </c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  <c r="AL349" s="137"/>
      <c r="AM349" s="137"/>
      <c r="AN349" s="137"/>
      <c r="AO349" s="138"/>
    </row>
    <row r="350" customFormat="false" ht="13" hidden="false" customHeight="false" outlineLevel="0" collapsed="false">
      <c r="A350" s="136" t="n">
        <f aca="false">A349+1</f>
        <v>298</v>
      </c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  <c r="AL350" s="137"/>
      <c r="AM350" s="137"/>
      <c r="AN350" s="137"/>
      <c r="AO350" s="138"/>
    </row>
    <row r="351" customFormat="false" ht="13" hidden="false" customHeight="false" outlineLevel="0" collapsed="false">
      <c r="A351" s="136" t="n">
        <f aca="false">A350+1</f>
        <v>299</v>
      </c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  <c r="AL351" s="137"/>
      <c r="AM351" s="137"/>
      <c r="AN351" s="137"/>
      <c r="AO351" s="138"/>
    </row>
    <row r="352" customFormat="false" ht="13" hidden="false" customHeight="false" outlineLevel="0" collapsed="false">
      <c r="A352" s="136" t="n">
        <f aca="false">A351+1</f>
        <v>300</v>
      </c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  <c r="AL352" s="137"/>
      <c r="AM352" s="137"/>
      <c r="AN352" s="137"/>
      <c r="AO352" s="138"/>
    </row>
  </sheetData>
  <sheetProtection sheet="true" objects="true" scenarios="true"/>
  <mergeCells count="5">
    <mergeCell ref="A1:B2"/>
    <mergeCell ref="A4:G4"/>
    <mergeCell ref="J4:Q4"/>
    <mergeCell ref="A5:G5"/>
    <mergeCell ref="J5:Q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Ultra_Office/6.2.3.2$Windows_x86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dc:description/>
  <dc:language>ja-JP</dc:language>
  <cp:lastModifiedBy/>
  <cp:lastPrinted>2016-05-09T15:17:35Z</cp:lastPrinted>
  <dcterms:modified xsi:type="dcterms:W3CDTF">2026-04-13T20:00:36Z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